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6392" windowHeight="4212" tabRatio="892" firstSheet="3" activeTab="8"/>
  </bookViews>
  <sheets>
    <sheet name="Submission Rvw Scoring - 1002" sheetId="1" r:id="rId1"/>
    <sheet name="Submission Rvw Scoring - 1003" sheetId="18" r:id="rId2"/>
    <sheet name="Submission Rvw Scoring - 1004" sheetId="19" r:id="rId3"/>
    <sheet name="Submission Rvw Scoring - 1006" sheetId="20" r:id="rId4"/>
    <sheet name="Submission Rvw Scoring - 1008" sheetId="21" r:id="rId5"/>
    <sheet name="Submission Rvw Scoring - 1009" sheetId="22" r:id="rId6"/>
    <sheet name="Submission Rvw Scoring - 1010" sheetId="23" r:id="rId7"/>
    <sheet name="Submission Rvw Scoring - 1011" sheetId="24" r:id="rId8"/>
    <sheet name="Submission Rvw Scoring - 1012" sheetId="25" r:id="rId9"/>
    <sheet name="Form for Courses - BOC1002" sheetId="9" r:id="rId10"/>
    <sheet name="BOC1003" sheetId="10" r:id="rId11"/>
    <sheet name="BOC1004" sheetId="11" r:id="rId12"/>
    <sheet name="BOC1006" sheetId="12" r:id="rId13"/>
    <sheet name="BOC1008" sheetId="13" r:id="rId14"/>
    <sheet name="BOC1009" sheetId="14" r:id="rId15"/>
    <sheet name="BOC1010" sheetId="15" r:id="rId16"/>
    <sheet name="BOC1011" sheetId="16" r:id="rId17"/>
    <sheet name="BOC1012" sheetId="17" r:id="rId18"/>
  </sheets>
  <externalReferences>
    <externalReference r:id="rId19"/>
    <externalReference r:id="rId20"/>
    <externalReference r:id="rId21"/>
    <externalReference r:id="rId22"/>
    <externalReference r:id="rId23"/>
  </externalReferences>
  <definedNames>
    <definedName name="selection1" localSheetId="1">#REF!</definedName>
    <definedName name="selection1" localSheetId="2">#REF!</definedName>
    <definedName name="selection1" localSheetId="3">#REF!</definedName>
    <definedName name="selection1" localSheetId="4">#REF!</definedName>
    <definedName name="selection1" localSheetId="5">#REF!</definedName>
    <definedName name="selection1" localSheetId="6">#REF!</definedName>
    <definedName name="selection1" localSheetId="7">#REF!</definedName>
    <definedName name="selection1" localSheetId="8">#REF!</definedName>
    <definedName name="selection1">#REF!</definedName>
    <definedName name="selection2" localSheetId="1">#REF!</definedName>
    <definedName name="selection2" localSheetId="2">#REF!</definedName>
    <definedName name="selection2" localSheetId="3">#REF!</definedName>
    <definedName name="selection2" localSheetId="4">#REF!</definedName>
    <definedName name="selection2" localSheetId="5">#REF!</definedName>
    <definedName name="selection2" localSheetId="6">#REF!</definedName>
    <definedName name="selection2" localSheetId="7">#REF!</definedName>
    <definedName name="selection2" localSheetId="8">#REF!</definedName>
    <definedName name="selection2">#REF!</definedName>
  </definedNames>
  <calcPr calcId="145621" concurrentCalc="0"/>
</workbook>
</file>

<file path=xl/calcChain.xml><?xml version="1.0" encoding="utf-8"?>
<calcChain xmlns="http://schemas.openxmlformats.org/spreadsheetml/2006/main">
  <c r="I28" i="24" l="1"/>
  <c r="I54" i="20"/>
  <c r="I56" i="19"/>
  <c r="I79" i="19"/>
  <c r="I56" i="1"/>
  <c r="I57" i="18"/>
  <c r="I129" i="1"/>
  <c r="I49" i="1"/>
  <c r="I28" i="25"/>
  <c r="I29" i="25"/>
  <c r="I30" i="25"/>
  <c r="I31" i="25"/>
  <c r="I32" i="25"/>
  <c r="I33" i="25"/>
  <c r="I34" i="25"/>
  <c r="I35" i="25"/>
  <c r="I36" i="25"/>
  <c r="I37" i="25"/>
  <c r="I38" i="25"/>
  <c r="I39" i="25"/>
  <c r="I40" i="25"/>
  <c r="I41" i="25"/>
  <c r="I42" i="25"/>
  <c r="I43" i="25"/>
  <c r="I44" i="25"/>
  <c r="I45" i="25"/>
  <c r="I46" i="25"/>
  <c r="I47" i="25"/>
  <c r="I48"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87" i="25"/>
  <c r="I88" i="25"/>
  <c r="I89" i="25"/>
  <c r="I90" i="25"/>
  <c r="I91" i="25"/>
  <c r="I92" i="25"/>
  <c r="I93" i="25"/>
  <c r="I94" i="25"/>
  <c r="I95" i="25"/>
  <c r="I96" i="25"/>
  <c r="I97" i="25"/>
  <c r="I98" i="25"/>
  <c r="I99" i="25"/>
  <c r="I100" i="25"/>
  <c r="I101" i="25"/>
  <c r="I102" i="25"/>
  <c r="I103" i="25"/>
  <c r="I104" i="25"/>
  <c r="I105" i="25"/>
  <c r="I106" i="25"/>
  <c r="I107" i="25"/>
  <c r="I108" i="25"/>
  <c r="I109" i="25"/>
  <c r="I110" i="25"/>
  <c r="I111" i="25"/>
  <c r="I112" i="25"/>
  <c r="I113" i="25"/>
  <c r="I114" i="25"/>
  <c r="I115" i="25"/>
  <c r="I116" i="25"/>
  <c r="I117" i="25"/>
  <c r="I118" i="25"/>
  <c r="I119" i="25"/>
  <c r="I120" i="25"/>
  <c r="I121" i="25"/>
  <c r="I122" i="25"/>
  <c r="I123" i="25"/>
  <c r="I124" i="25"/>
  <c r="I125" i="25"/>
  <c r="I126" i="25"/>
  <c r="I127" i="25"/>
  <c r="I128" i="25"/>
  <c r="I129" i="25"/>
  <c r="I130" i="25"/>
  <c r="I131" i="25"/>
  <c r="I132" i="25"/>
  <c r="I133" i="25"/>
  <c r="I134" i="25"/>
  <c r="I135" i="25"/>
  <c r="I136" i="25"/>
  <c r="I137" i="25"/>
  <c r="I138" i="25"/>
  <c r="I139" i="25"/>
  <c r="I140" i="25"/>
  <c r="I141" i="25"/>
  <c r="I142" i="25"/>
  <c r="I143" i="25"/>
  <c r="I144" i="25"/>
  <c r="I145" i="25"/>
  <c r="I146" i="25"/>
  <c r="I147" i="25"/>
  <c r="I148" i="25"/>
  <c r="I149" i="25"/>
  <c r="I150" i="25"/>
  <c r="I151" i="25"/>
  <c r="I152" i="25"/>
  <c r="I153" i="25"/>
  <c r="I154" i="25"/>
  <c r="I155" i="25"/>
  <c r="I156" i="25"/>
  <c r="I157" i="25"/>
  <c r="I158" i="25"/>
  <c r="I159" i="25"/>
  <c r="I160" i="25"/>
  <c r="I161" i="25"/>
  <c r="I162" i="25"/>
  <c r="I163" i="25"/>
  <c r="I164" i="25"/>
  <c r="I165" i="25"/>
  <c r="I166" i="25"/>
  <c r="I167" i="25"/>
  <c r="I168" i="25"/>
  <c r="I169" i="25"/>
  <c r="I170" i="25"/>
  <c r="I171" i="25"/>
  <c r="I172" i="25"/>
  <c r="I173" i="25"/>
  <c r="I174" i="25"/>
  <c r="I175" i="25"/>
  <c r="I176" i="25"/>
  <c r="I177" i="25"/>
  <c r="I178" i="25"/>
  <c r="I179" i="25"/>
  <c r="I180" i="25"/>
  <c r="I181" i="25"/>
  <c r="I182" i="25"/>
  <c r="I183" i="25"/>
  <c r="I184" i="25"/>
  <c r="I185" i="25"/>
  <c r="I186" i="25"/>
  <c r="I187" i="25"/>
  <c r="I188" i="25"/>
  <c r="I189" i="25"/>
  <c r="I190" i="25"/>
  <c r="I191" i="25"/>
  <c r="I192" i="25"/>
  <c r="I193" i="25"/>
  <c r="I194" i="25"/>
  <c r="I195" i="25"/>
  <c r="I196" i="25"/>
  <c r="I197" i="25"/>
  <c r="I198" i="25"/>
  <c r="I199" i="25"/>
  <c r="I200" i="25"/>
  <c r="I201" i="25"/>
  <c r="I202" i="25"/>
  <c r="I203" i="25"/>
  <c r="I204" i="25"/>
  <c r="I205" i="25"/>
  <c r="I206" i="25"/>
  <c r="I207" i="25"/>
  <c r="I208" i="25"/>
  <c r="I209" i="25"/>
  <c r="I210" i="25"/>
  <c r="I211" i="25"/>
  <c r="I212" i="25"/>
  <c r="I213" i="25"/>
  <c r="I214" i="25"/>
  <c r="I215" i="25"/>
  <c r="I216" i="25"/>
  <c r="I217" i="25"/>
  <c r="I218" i="25"/>
  <c r="I219" i="25"/>
  <c r="I220" i="25"/>
  <c r="I221" i="25"/>
  <c r="I222" i="25"/>
  <c r="I223" i="25"/>
  <c r="I224" i="25"/>
  <c r="I225" i="25"/>
  <c r="I226" i="25"/>
  <c r="I227" i="25"/>
  <c r="I228" i="25"/>
  <c r="I229" i="25"/>
  <c r="I230" i="25"/>
  <c r="I231" i="25"/>
  <c r="I232" i="25"/>
  <c r="I233" i="25"/>
  <c r="I234" i="25"/>
  <c r="I235" i="25"/>
  <c r="I236" i="25"/>
  <c r="I237" i="25"/>
  <c r="I238" i="25"/>
  <c r="I239" i="25"/>
  <c r="I240" i="25"/>
  <c r="I241" i="25"/>
  <c r="I242" i="25"/>
  <c r="I243" i="25"/>
  <c r="I244" i="25"/>
  <c r="I245" i="25"/>
  <c r="I246" i="25"/>
  <c r="I247" i="25"/>
  <c r="I248" i="25"/>
  <c r="I249" i="25"/>
  <c r="I250" i="25"/>
  <c r="I251" i="25"/>
  <c r="I252" i="25"/>
  <c r="I253" i="25"/>
  <c r="I254" i="25"/>
  <c r="I255" i="25"/>
  <c r="I256" i="25"/>
  <c r="I257" i="25"/>
  <c r="I258" i="25"/>
  <c r="I259" i="25"/>
  <c r="I260" i="25"/>
  <c r="I261" i="25"/>
  <c r="I262" i="25"/>
  <c r="I263" i="25"/>
  <c r="I264" i="25"/>
  <c r="I265" i="25"/>
  <c r="I266" i="25"/>
  <c r="I267" i="25"/>
  <c r="I268" i="25"/>
  <c r="I269" i="25"/>
  <c r="I270" i="25"/>
  <c r="I29" i="24"/>
  <c r="I30" i="24"/>
  <c r="I31" i="24"/>
  <c r="I32" i="24"/>
  <c r="I33" i="24"/>
  <c r="I34" i="24"/>
  <c r="I35" i="24"/>
  <c r="I36" i="24"/>
  <c r="I37" i="24"/>
  <c r="I38" i="24"/>
  <c r="I39" i="24"/>
  <c r="I40" i="24"/>
  <c r="I41" i="24"/>
  <c r="I42" i="24"/>
  <c r="I43" i="24"/>
  <c r="I44" i="24"/>
  <c r="I45" i="24"/>
  <c r="I46" i="24"/>
  <c r="I47" i="24"/>
  <c r="I48" i="24"/>
  <c r="I49" i="24"/>
  <c r="I50" i="24"/>
  <c r="I52" i="24"/>
  <c r="I53"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87" i="24"/>
  <c r="I88" i="24"/>
  <c r="I89" i="24"/>
  <c r="I90" i="24"/>
  <c r="I91" i="24"/>
  <c r="I92" i="24"/>
  <c r="I93" i="24"/>
  <c r="I94" i="24"/>
  <c r="I95" i="24"/>
  <c r="I96" i="24"/>
  <c r="I97" i="24"/>
  <c r="I98" i="24"/>
  <c r="I99" i="24"/>
  <c r="I100" i="24"/>
  <c r="I101" i="24"/>
  <c r="I102" i="24"/>
  <c r="I103" i="24"/>
  <c r="I104" i="24"/>
  <c r="I105" i="24"/>
  <c r="I106" i="24"/>
  <c r="I107" i="24"/>
  <c r="I108" i="24"/>
  <c r="I109" i="24"/>
  <c r="I110" i="24"/>
  <c r="I111" i="24"/>
  <c r="I112" i="24"/>
  <c r="I113" i="24"/>
  <c r="I114" i="24"/>
  <c r="I115" i="24"/>
  <c r="I116" i="24"/>
  <c r="I117" i="24"/>
  <c r="I118" i="24"/>
  <c r="I119" i="24"/>
  <c r="I120" i="24"/>
  <c r="I121" i="24"/>
  <c r="I122" i="24"/>
  <c r="I123" i="24"/>
  <c r="I124" i="24"/>
  <c r="I125" i="24"/>
  <c r="I126" i="24"/>
  <c r="I127" i="24"/>
  <c r="I128" i="24"/>
  <c r="I129" i="24"/>
  <c r="I130" i="24"/>
  <c r="I131" i="24"/>
  <c r="I132" i="24"/>
  <c r="I133" i="24"/>
  <c r="I134" i="24"/>
  <c r="I135" i="24"/>
  <c r="I136" i="24"/>
  <c r="I137" i="24"/>
  <c r="I138" i="24"/>
  <c r="I139" i="24"/>
  <c r="I140" i="24"/>
  <c r="I141" i="24"/>
  <c r="I142" i="24"/>
  <c r="I143" i="24"/>
  <c r="I144" i="24"/>
  <c r="I145" i="24"/>
  <c r="I146" i="24"/>
  <c r="I147" i="24"/>
  <c r="I148" i="24"/>
  <c r="I149" i="24"/>
  <c r="I150" i="24"/>
  <c r="I151" i="24"/>
  <c r="I152" i="24"/>
  <c r="I153" i="24"/>
  <c r="I154" i="24"/>
  <c r="I155" i="24"/>
  <c r="I156" i="24"/>
  <c r="I157" i="24"/>
  <c r="I158" i="24"/>
  <c r="I159" i="24"/>
  <c r="I160" i="24"/>
  <c r="I161" i="24"/>
  <c r="I162" i="24"/>
  <c r="I163" i="24"/>
  <c r="I164" i="24"/>
  <c r="I165" i="24"/>
  <c r="I166" i="24"/>
  <c r="I167" i="24"/>
  <c r="I168" i="24"/>
  <c r="I169" i="24"/>
  <c r="I170" i="24"/>
  <c r="I171" i="24"/>
  <c r="I172" i="24"/>
  <c r="I173" i="24"/>
  <c r="I174" i="24"/>
  <c r="I175" i="24"/>
  <c r="I176" i="24"/>
  <c r="I177" i="24"/>
  <c r="I178" i="24"/>
  <c r="I179" i="24"/>
  <c r="I180" i="24"/>
  <c r="I181" i="24"/>
  <c r="I182" i="24"/>
  <c r="I183" i="24"/>
  <c r="I184" i="24"/>
  <c r="I185" i="24"/>
  <c r="I186" i="24"/>
  <c r="I187" i="24"/>
  <c r="I188" i="24"/>
  <c r="I189" i="24"/>
  <c r="I190" i="24"/>
  <c r="I191" i="24"/>
  <c r="I192" i="24"/>
  <c r="I193" i="24"/>
  <c r="I194" i="24"/>
  <c r="I195" i="24"/>
  <c r="I196" i="24"/>
  <c r="I197" i="24"/>
  <c r="I198" i="24"/>
  <c r="I199" i="24"/>
  <c r="I200" i="24"/>
  <c r="I201" i="24"/>
  <c r="I202" i="24"/>
  <c r="I203" i="24"/>
  <c r="I204" i="24"/>
  <c r="I205" i="24"/>
  <c r="I206" i="24"/>
  <c r="I207" i="24"/>
  <c r="I208" i="24"/>
  <c r="I209" i="24"/>
  <c r="I210" i="24"/>
  <c r="I211" i="24"/>
  <c r="I212" i="24"/>
  <c r="I213" i="24"/>
  <c r="I214" i="24"/>
  <c r="I215" i="24"/>
  <c r="I216" i="24"/>
  <c r="I217" i="24"/>
  <c r="I218" i="24"/>
  <c r="I219" i="24"/>
  <c r="I220" i="24"/>
  <c r="I221" i="24"/>
  <c r="I222" i="24"/>
  <c r="I223" i="24"/>
  <c r="I224" i="24"/>
  <c r="I225" i="24"/>
  <c r="I226" i="24"/>
  <c r="I227" i="24"/>
  <c r="I228" i="24"/>
  <c r="I229" i="24"/>
  <c r="I230" i="24"/>
  <c r="I231" i="24"/>
  <c r="I232" i="24"/>
  <c r="I233" i="24"/>
  <c r="I234" i="24"/>
  <c r="I235" i="24"/>
  <c r="I236" i="24"/>
  <c r="I237" i="24"/>
  <c r="I238" i="24"/>
  <c r="I239" i="24"/>
  <c r="I240" i="24"/>
  <c r="I241" i="24"/>
  <c r="I242" i="24"/>
  <c r="I243" i="24"/>
  <c r="I244" i="24"/>
  <c r="I245" i="24"/>
  <c r="I246" i="24"/>
  <c r="I247" i="24"/>
  <c r="I248" i="24"/>
  <c r="I249" i="24"/>
  <c r="I250" i="24"/>
  <c r="I251" i="24"/>
  <c r="I252" i="24"/>
  <c r="I253" i="24"/>
  <c r="I254" i="24"/>
  <c r="I255" i="24"/>
  <c r="I256" i="24"/>
  <c r="I257" i="24"/>
  <c r="I258" i="24"/>
  <c r="I259" i="24"/>
  <c r="I260" i="24"/>
  <c r="I261" i="24"/>
  <c r="I262" i="24"/>
  <c r="I263" i="24"/>
  <c r="I264" i="24"/>
  <c r="I265" i="24"/>
  <c r="I266" i="24"/>
  <c r="I267" i="24"/>
  <c r="I268" i="24"/>
  <c r="I269" i="24"/>
  <c r="I270" i="24"/>
  <c r="I28" i="23"/>
  <c r="I29" i="23"/>
  <c r="I30" i="23"/>
  <c r="I31" i="23"/>
  <c r="I32" i="23"/>
  <c r="I33" i="23"/>
  <c r="I34" i="23"/>
  <c r="I35" i="23"/>
  <c r="I36" i="23"/>
  <c r="I37" i="23"/>
  <c r="I38" i="23"/>
  <c r="I39" i="23"/>
  <c r="I40" i="23"/>
  <c r="I41" i="23"/>
  <c r="I42" i="23"/>
  <c r="I43" i="23"/>
  <c r="I44" i="23"/>
  <c r="I45" i="23"/>
  <c r="I46" i="23"/>
  <c r="I47" i="23"/>
  <c r="I48" i="23"/>
  <c r="I49" i="23"/>
  <c r="I50" i="23"/>
  <c r="I52" i="23"/>
  <c r="I53"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87" i="23"/>
  <c r="I88" i="23"/>
  <c r="I89" i="23"/>
  <c r="I90" i="23"/>
  <c r="I91" i="23"/>
  <c r="I92" i="23"/>
  <c r="I93" i="23"/>
  <c r="I94" i="23"/>
  <c r="I95" i="23"/>
  <c r="I96" i="23"/>
  <c r="I97" i="23"/>
  <c r="I98" i="23"/>
  <c r="I99" i="23"/>
  <c r="I100" i="23"/>
  <c r="I101" i="23"/>
  <c r="I102" i="23"/>
  <c r="I103" i="23"/>
  <c r="I104" i="23"/>
  <c r="I105" i="23"/>
  <c r="I106" i="23"/>
  <c r="I107" i="23"/>
  <c r="I108" i="23"/>
  <c r="I109" i="23"/>
  <c r="I110" i="23"/>
  <c r="I111" i="23"/>
  <c r="I112" i="23"/>
  <c r="I113" i="23"/>
  <c r="I114" i="23"/>
  <c r="I115" i="23"/>
  <c r="I116" i="23"/>
  <c r="I117" i="23"/>
  <c r="I118" i="23"/>
  <c r="I119" i="23"/>
  <c r="I120" i="23"/>
  <c r="I121" i="23"/>
  <c r="I122" i="23"/>
  <c r="I123" i="23"/>
  <c r="I124" i="23"/>
  <c r="I125" i="23"/>
  <c r="I126" i="23"/>
  <c r="I127" i="23"/>
  <c r="I128" i="23"/>
  <c r="I129" i="23"/>
  <c r="I130" i="23"/>
  <c r="I131" i="23"/>
  <c r="I132" i="23"/>
  <c r="I133" i="23"/>
  <c r="I134" i="23"/>
  <c r="I135" i="23"/>
  <c r="I136" i="23"/>
  <c r="I137" i="23"/>
  <c r="I138" i="23"/>
  <c r="I139" i="23"/>
  <c r="I140" i="23"/>
  <c r="I141" i="23"/>
  <c r="I142" i="23"/>
  <c r="I143" i="23"/>
  <c r="I144" i="23"/>
  <c r="I145" i="23"/>
  <c r="I146" i="23"/>
  <c r="I147" i="23"/>
  <c r="I148" i="23"/>
  <c r="I149" i="23"/>
  <c r="I150" i="23"/>
  <c r="I151" i="23"/>
  <c r="I152" i="23"/>
  <c r="I153" i="23"/>
  <c r="I154" i="23"/>
  <c r="I155" i="23"/>
  <c r="I156" i="23"/>
  <c r="I157" i="23"/>
  <c r="I158" i="23"/>
  <c r="I159" i="23"/>
  <c r="I160" i="23"/>
  <c r="I161" i="23"/>
  <c r="I162" i="23"/>
  <c r="I163" i="23"/>
  <c r="I164" i="23"/>
  <c r="I165" i="23"/>
  <c r="I166" i="23"/>
  <c r="I167" i="23"/>
  <c r="I168" i="23"/>
  <c r="I169" i="23"/>
  <c r="I170" i="23"/>
  <c r="I171" i="23"/>
  <c r="I172" i="23"/>
  <c r="I173" i="23"/>
  <c r="I174" i="23"/>
  <c r="I175" i="23"/>
  <c r="I176" i="23"/>
  <c r="I177" i="23"/>
  <c r="I178" i="23"/>
  <c r="I179" i="23"/>
  <c r="I180" i="23"/>
  <c r="I181" i="23"/>
  <c r="I182" i="23"/>
  <c r="I183" i="23"/>
  <c r="I184" i="23"/>
  <c r="I185" i="23"/>
  <c r="I186" i="23"/>
  <c r="I187" i="23"/>
  <c r="I188" i="23"/>
  <c r="I189" i="23"/>
  <c r="I190" i="23"/>
  <c r="I191" i="23"/>
  <c r="I192" i="23"/>
  <c r="I193" i="23"/>
  <c r="I194" i="23"/>
  <c r="I195" i="23"/>
  <c r="I196" i="23"/>
  <c r="I197" i="23"/>
  <c r="I198" i="23"/>
  <c r="I199" i="23"/>
  <c r="I200" i="23"/>
  <c r="I201" i="23"/>
  <c r="I202" i="23"/>
  <c r="I203" i="23"/>
  <c r="I204" i="23"/>
  <c r="I205" i="23"/>
  <c r="I206" i="23"/>
  <c r="I207" i="23"/>
  <c r="I208" i="23"/>
  <c r="I209" i="23"/>
  <c r="I210" i="23"/>
  <c r="I211" i="23"/>
  <c r="I212" i="23"/>
  <c r="I213" i="23"/>
  <c r="I214" i="23"/>
  <c r="I215" i="23"/>
  <c r="I216" i="23"/>
  <c r="I217" i="23"/>
  <c r="I218" i="23"/>
  <c r="I219" i="23"/>
  <c r="I220" i="23"/>
  <c r="I221" i="23"/>
  <c r="I222" i="23"/>
  <c r="I223" i="23"/>
  <c r="I224" i="23"/>
  <c r="I225" i="23"/>
  <c r="I226" i="23"/>
  <c r="I227" i="23"/>
  <c r="I228" i="23"/>
  <c r="I229" i="23"/>
  <c r="I230" i="23"/>
  <c r="I231" i="23"/>
  <c r="I232" i="23"/>
  <c r="I233" i="23"/>
  <c r="I234" i="23"/>
  <c r="I235" i="23"/>
  <c r="I236" i="23"/>
  <c r="I237" i="23"/>
  <c r="I238" i="23"/>
  <c r="I239" i="23"/>
  <c r="I240" i="23"/>
  <c r="I241" i="23"/>
  <c r="I242" i="23"/>
  <c r="I243" i="23"/>
  <c r="I244" i="23"/>
  <c r="I245" i="23"/>
  <c r="I246" i="23"/>
  <c r="I247" i="23"/>
  <c r="I248" i="23"/>
  <c r="I249" i="23"/>
  <c r="I250" i="23"/>
  <c r="I251" i="23"/>
  <c r="I252" i="23"/>
  <c r="I253" i="23"/>
  <c r="I254" i="23"/>
  <c r="I255" i="23"/>
  <c r="I256" i="23"/>
  <c r="I257" i="23"/>
  <c r="I258" i="23"/>
  <c r="I259" i="23"/>
  <c r="I260" i="23"/>
  <c r="I261" i="23"/>
  <c r="I262" i="23"/>
  <c r="I263" i="23"/>
  <c r="I264" i="23"/>
  <c r="I265" i="23"/>
  <c r="I266" i="23"/>
  <c r="I267" i="23"/>
  <c r="I268" i="23"/>
  <c r="I269" i="23"/>
  <c r="I270" i="23"/>
  <c r="I28" i="22"/>
  <c r="I29" i="22"/>
  <c r="I30" i="22"/>
  <c r="I31" i="22"/>
  <c r="I32" i="22"/>
  <c r="I33" i="22"/>
  <c r="I34" i="22"/>
  <c r="I35" i="22"/>
  <c r="I36" i="22"/>
  <c r="I37" i="22"/>
  <c r="I38" i="22"/>
  <c r="I39" i="22"/>
  <c r="I40" i="22"/>
  <c r="I41" i="22"/>
  <c r="I42" i="22"/>
  <c r="I43" i="22"/>
  <c r="I44" i="22"/>
  <c r="I45" i="22"/>
  <c r="I46" i="22"/>
  <c r="I47" i="22"/>
  <c r="I48" i="22"/>
  <c r="I50" i="22"/>
  <c r="I51"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1" i="22"/>
  <c r="I122" i="22"/>
  <c r="I123" i="22"/>
  <c r="I124" i="22"/>
  <c r="I125" i="22"/>
  <c r="I126" i="22"/>
  <c r="I127" i="22"/>
  <c r="I128"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70" i="22"/>
  <c r="I29" i="20"/>
  <c r="I30" i="20"/>
  <c r="I31" i="20"/>
  <c r="I32" i="20"/>
  <c r="I33" i="20"/>
  <c r="I34" i="20"/>
  <c r="I35" i="20"/>
  <c r="I36" i="20"/>
  <c r="I37" i="20"/>
  <c r="I38" i="20"/>
  <c r="I39" i="20"/>
  <c r="I40" i="20"/>
  <c r="I41" i="20"/>
  <c r="I42" i="20"/>
  <c r="I43" i="20"/>
  <c r="I44" i="20"/>
  <c r="I45" i="20"/>
  <c r="I46" i="20"/>
  <c r="I47" i="20"/>
  <c r="I48" i="20"/>
  <c r="I49" i="20"/>
  <c r="I50" i="20"/>
  <c r="I52" i="20"/>
  <c r="I53" i="20"/>
  <c r="I55"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6"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214" i="20"/>
  <c r="I215" i="20"/>
  <c r="I216" i="20"/>
  <c r="I217" i="20"/>
  <c r="I218" i="20"/>
  <c r="I219" i="20"/>
  <c r="I220" i="20"/>
  <c r="I221" i="20"/>
  <c r="I222" i="20"/>
  <c r="I223" i="20"/>
  <c r="I224" i="20"/>
  <c r="I225" i="20"/>
  <c r="I226" i="20"/>
  <c r="I227" i="20"/>
  <c r="I228" i="20"/>
  <c r="I229" i="20"/>
  <c r="I230" i="20"/>
  <c r="I231" i="20"/>
  <c r="I232" i="20"/>
  <c r="I233" i="20"/>
  <c r="I234" i="20"/>
  <c r="I235" i="20"/>
  <c r="I236" i="20"/>
  <c r="I237" i="20"/>
  <c r="I238" i="20"/>
  <c r="I239" i="20"/>
  <c r="I240" i="20"/>
  <c r="I241" i="20"/>
  <c r="I242" i="20"/>
  <c r="I243" i="20"/>
  <c r="I244" i="20"/>
  <c r="I245" i="20"/>
  <c r="I246" i="20"/>
  <c r="I247" i="20"/>
  <c r="I248" i="20"/>
  <c r="I249" i="20"/>
  <c r="I250" i="20"/>
  <c r="I251" i="20"/>
  <c r="I252" i="20"/>
  <c r="I253" i="20"/>
  <c r="I254" i="20"/>
  <c r="I255" i="20"/>
  <c r="I256" i="20"/>
  <c r="I257" i="20"/>
  <c r="I258" i="20"/>
  <c r="I259" i="20"/>
  <c r="I260" i="20"/>
  <c r="I261" i="20"/>
  <c r="I262" i="20"/>
  <c r="I263" i="20"/>
  <c r="I264" i="20"/>
  <c r="I265" i="20"/>
  <c r="I266" i="20"/>
  <c r="I267" i="20"/>
  <c r="I268" i="20"/>
  <c r="I269" i="20"/>
  <c r="I270" i="20"/>
  <c r="I28" i="19"/>
  <c r="I29" i="19"/>
  <c r="I30" i="19"/>
  <c r="I31" i="19"/>
  <c r="I32" i="19"/>
  <c r="I33" i="19"/>
  <c r="I34" i="19"/>
  <c r="I35" i="19"/>
  <c r="I36" i="19"/>
  <c r="I37" i="19"/>
  <c r="I38" i="19"/>
  <c r="I39" i="19"/>
  <c r="I40" i="19"/>
  <c r="I41" i="19"/>
  <c r="I42" i="19"/>
  <c r="I43" i="19"/>
  <c r="I44" i="19"/>
  <c r="I45" i="19"/>
  <c r="I46" i="19"/>
  <c r="I47" i="19"/>
  <c r="I48" i="19"/>
  <c r="I50" i="19"/>
  <c r="I51" i="19"/>
  <c r="I53" i="19"/>
  <c r="I54" i="19"/>
  <c r="I55" i="19"/>
  <c r="I57" i="19"/>
  <c r="I58" i="19"/>
  <c r="I59" i="19"/>
  <c r="I60" i="19"/>
  <c r="I61" i="19"/>
  <c r="I62" i="19"/>
  <c r="I63" i="19"/>
  <c r="I64" i="19"/>
  <c r="I65" i="19"/>
  <c r="I66" i="19"/>
  <c r="I67" i="19"/>
  <c r="I68" i="19"/>
  <c r="I69" i="19"/>
  <c r="I70" i="19"/>
  <c r="I71" i="19"/>
  <c r="I72" i="19"/>
  <c r="I73" i="19"/>
  <c r="I74" i="19"/>
  <c r="I75" i="19"/>
  <c r="I76" i="19"/>
  <c r="I77" i="19"/>
  <c r="I78" i="19"/>
  <c r="I80" i="19"/>
  <c r="I82" i="19"/>
  <c r="I84" i="19"/>
  <c r="I85" i="19"/>
  <c r="I86" i="19"/>
  <c r="I87" i="19"/>
  <c r="I88" i="19"/>
  <c r="I89" i="19"/>
  <c r="I90" i="19"/>
  <c r="I91" i="19"/>
  <c r="I92" i="19"/>
  <c r="I93" i="19"/>
  <c r="I94" i="19"/>
  <c r="I96" i="19"/>
  <c r="I98" i="19"/>
  <c r="I99" i="19"/>
  <c r="I100" i="19"/>
  <c r="I101" i="19"/>
  <c r="I103" i="19"/>
  <c r="I104" i="19"/>
  <c r="I105" i="19"/>
  <c r="I106" i="19"/>
  <c r="I107" i="19"/>
  <c r="I108" i="19"/>
  <c r="I110" i="19"/>
  <c r="I111" i="19"/>
  <c r="I112"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3" i="18"/>
  <c r="I104" i="18"/>
  <c r="I105" i="18"/>
  <c r="I106" i="18"/>
  <c r="I107" i="18"/>
  <c r="I108" i="18"/>
  <c r="I111" i="18"/>
  <c r="I112" i="18"/>
  <c r="I113" i="18"/>
  <c r="I114" i="18"/>
  <c r="I115" i="18"/>
  <c r="I116" i="18"/>
  <c r="I117" i="18"/>
  <c r="I118" i="18"/>
  <c r="I119" i="18"/>
  <c r="I120"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175" i="18"/>
  <c r="I176" i="18"/>
  <c r="I177" i="18"/>
  <c r="I178" i="18"/>
  <c r="I179" i="18"/>
  <c r="I180" i="18"/>
  <c r="I181" i="18"/>
  <c r="I182" i="18"/>
  <c r="I183" i="18"/>
  <c r="I184" i="18"/>
  <c r="I185" i="18"/>
  <c r="I186" i="18"/>
  <c r="I187" i="18"/>
  <c r="I188" i="18"/>
  <c r="I189" i="18"/>
  <c r="I190" i="18"/>
  <c r="I191" i="18"/>
  <c r="I192" i="18"/>
  <c r="I193" i="18"/>
  <c r="I194" i="18"/>
  <c r="I195" i="18"/>
  <c r="I196" i="18"/>
  <c r="I197" i="18"/>
  <c r="I198" i="18"/>
  <c r="I199" i="18"/>
  <c r="I200" i="18"/>
  <c r="I201" i="18"/>
  <c r="I202" i="18"/>
  <c r="I203" i="18"/>
  <c r="I204" i="18"/>
  <c r="I205" i="18"/>
  <c r="I206" i="18"/>
  <c r="I207" i="18"/>
  <c r="I208" i="18"/>
  <c r="I209" i="18"/>
  <c r="I210" i="18"/>
  <c r="I211" i="18"/>
  <c r="I212" i="18"/>
  <c r="I213" i="18"/>
  <c r="I214" i="18"/>
  <c r="I215" i="18"/>
  <c r="I216" i="18"/>
  <c r="I217" i="18"/>
  <c r="I218" i="18"/>
  <c r="I219" i="18"/>
  <c r="I220" i="18"/>
  <c r="I221" i="18"/>
  <c r="I222" i="18"/>
  <c r="I223" i="18"/>
  <c r="I224" i="18"/>
  <c r="I225" i="18"/>
  <c r="I226" i="18"/>
  <c r="I227" i="18"/>
  <c r="I228" i="18"/>
  <c r="I229" i="18"/>
  <c r="I230" i="18"/>
  <c r="I231" i="18"/>
  <c r="I232" i="18"/>
  <c r="I233" i="18"/>
  <c r="I234" i="18"/>
  <c r="I235" i="18"/>
  <c r="I236" i="18"/>
  <c r="I237" i="18"/>
  <c r="I238" i="18"/>
  <c r="I239" i="18"/>
  <c r="I240" i="18"/>
  <c r="I241" i="18"/>
  <c r="I242" i="18"/>
  <c r="I243" i="18"/>
  <c r="I244" i="18"/>
  <c r="I245" i="18"/>
  <c r="I246" i="18"/>
  <c r="I247" i="18"/>
  <c r="I248" i="18"/>
  <c r="I249" i="18"/>
  <c r="I250" i="18"/>
  <c r="I251" i="18"/>
  <c r="I252" i="18"/>
  <c r="I253" i="18"/>
  <c r="I254" i="18"/>
  <c r="I255" i="18"/>
  <c r="I256" i="18"/>
  <c r="I257" i="18"/>
  <c r="I258" i="18"/>
  <c r="I259" i="18"/>
  <c r="I260" i="18"/>
  <c r="I261" i="18"/>
  <c r="I262" i="18"/>
  <c r="I263" i="18"/>
  <c r="I264" i="18"/>
  <c r="I265" i="18"/>
  <c r="I266" i="18"/>
  <c r="I267" i="18"/>
  <c r="I268" i="18"/>
  <c r="I269" i="18"/>
  <c r="I270" i="18"/>
  <c r="I128" i="1"/>
  <c r="I121" i="1"/>
  <c r="I122" i="1"/>
  <c r="I123" i="1"/>
  <c r="I124" i="1"/>
  <c r="I28" i="1"/>
  <c r="I29" i="1"/>
  <c r="I30" i="1"/>
  <c r="I31" i="1"/>
  <c r="I32" i="1"/>
  <c r="I33" i="1"/>
  <c r="I34" i="1"/>
  <c r="I35" i="1"/>
  <c r="I36" i="1"/>
  <c r="I37" i="1"/>
  <c r="I38" i="1"/>
  <c r="I39" i="1"/>
  <c r="I40" i="1"/>
  <c r="I41" i="1"/>
  <c r="I42" i="1"/>
  <c r="I43" i="1"/>
  <c r="I44" i="1"/>
  <c r="I45" i="1"/>
  <c r="I46" i="1"/>
  <c r="I47" i="1"/>
  <c r="I48" i="1"/>
  <c r="I50" i="1"/>
  <c r="I51" i="1"/>
  <c r="I53" i="1"/>
  <c r="I55" i="1"/>
  <c r="I57" i="1"/>
  <c r="I58" i="1"/>
  <c r="I59" i="1"/>
  <c r="I60" i="1"/>
  <c r="I61" i="1"/>
  <c r="I62" i="1"/>
  <c r="I63" i="1"/>
  <c r="I64" i="1"/>
  <c r="I65" i="1"/>
  <c r="I66" i="1"/>
  <c r="I67" i="1"/>
  <c r="I68" i="1"/>
  <c r="I69" i="1"/>
  <c r="I70" i="1"/>
  <c r="I71" i="1"/>
  <c r="I72" i="1"/>
  <c r="I73" i="1"/>
  <c r="I74" i="1"/>
  <c r="I75" i="1"/>
  <c r="I76" i="1"/>
  <c r="I77" i="1"/>
  <c r="I78" i="1"/>
  <c r="I79" i="1"/>
  <c r="I80" i="1"/>
  <c r="I82" i="1"/>
  <c r="I83" i="1"/>
  <c r="I84" i="1"/>
  <c r="I85" i="1"/>
  <c r="I86" i="1"/>
  <c r="I87" i="1"/>
  <c r="I88" i="1"/>
  <c r="I89" i="1"/>
  <c r="I90" i="1"/>
  <c r="I91" i="1"/>
  <c r="I92" i="1"/>
  <c r="I93" i="1"/>
  <c r="I94" i="1"/>
  <c r="I95" i="1"/>
  <c r="I96" i="1"/>
  <c r="I97" i="1"/>
  <c r="I98" i="1"/>
  <c r="I99" i="1"/>
  <c r="I100" i="1"/>
  <c r="I101" i="1"/>
  <c r="I103" i="1"/>
  <c r="I104" i="1"/>
  <c r="I105" i="1"/>
  <c r="I106" i="1"/>
  <c r="I107" i="1"/>
  <c r="I108" i="1"/>
  <c r="I109" i="1"/>
  <c r="I110" i="1"/>
  <c r="I111" i="1"/>
  <c r="I112" i="1"/>
  <c r="I113" i="1"/>
  <c r="I114" i="1"/>
  <c r="I115" i="1"/>
  <c r="I116" i="1"/>
  <c r="I117" i="1"/>
  <c r="I126" i="1"/>
  <c r="I127"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M265" i="17"/>
  <c r="L265" i="17"/>
  <c r="I265" i="17"/>
  <c r="M265" i="16"/>
  <c r="L265" i="16"/>
  <c r="I265" i="16"/>
  <c r="M265" i="15"/>
  <c r="L265" i="15"/>
  <c r="I265" i="15"/>
  <c r="M265" i="14"/>
  <c r="L265" i="14"/>
  <c r="I265" i="14"/>
  <c r="M265" i="13"/>
  <c r="L265" i="13"/>
  <c r="I265" i="13"/>
  <c r="M265" i="12"/>
  <c r="L265" i="12"/>
  <c r="I265" i="12"/>
  <c r="M265" i="11"/>
  <c r="L265" i="11"/>
  <c r="I265" i="11"/>
  <c r="M265" i="10"/>
  <c r="L265" i="10"/>
  <c r="I265" i="10"/>
  <c r="M265" i="9"/>
  <c r="L265" i="9"/>
  <c r="I265" i="9"/>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0.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1.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2.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3.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4.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5.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6.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7.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18.xml><?xml version="1.0" encoding="utf-8"?>
<comments xmlns="http://schemas.openxmlformats.org/spreadsheetml/2006/main">
  <authors>
    <author>Canada, Kelli J.</author>
  </authors>
  <commentList>
    <comment ref="C22"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1" authorId="0">
      <text>
        <r>
          <rPr>
            <sz val="9"/>
            <color indexed="81"/>
            <rFont val="Tahoma"/>
            <family val="2"/>
          </rPr>
          <t>Coordinate requirements for:
o Personnel ingress/egress
o Controlled access systems
o Backup power requirements
o Emergency Lighting</t>
        </r>
      </text>
    </comment>
    <comment ref="C43"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5" authorId="0">
      <text>
        <r>
          <rPr>
            <sz val="9"/>
            <color indexed="81"/>
            <rFont val="Tahoma"/>
            <family val="2"/>
          </rPr>
          <t>Air pollutant sources, biological contaminants, air sampling, CO2 measurement, mold, control strategies, system balancing, ventilation</t>
        </r>
      </text>
    </comment>
    <comment ref="C46"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8" authorId="0">
      <text>
        <r>
          <rPr>
            <sz val="9"/>
            <color indexed="81"/>
            <rFont val="Tahoma"/>
            <family val="2"/>
          </rPr>
          <t>Clean, change and perform preventative maintenance.</t>
        </r>
      </text>
    </comment>
    <comment ref="C49" authorId="0">
      <text>
        <r>
          <rPr>
            <sz val="9"/>
            <color indexed="81"/>
            <rFont val="Tahoma"/>
            <family val="2"/>
          </rPr>
          <t>Calibrate, change, fabricate, recover, replace and trouble shoot as required.
o Perform advanced trouble shooting techniques using appropriate tools.</t>
        </r>
      </text>
    </comment>
    <comment ref="C50" authorId="0">
      <text>
        <r>
          <rPr>
            <sz val="9"/>
            <color indexed="81"/>
            <rFont val="Tahoma"/>
            <family val="2"/>
          </rPr>
          <t>Examples include: Calibrated energy savings, reduced ventilation where possible, hot/cold water resets, economizer control, start/stop timers, demand load shedding</t>
        </r>
      </text>
    </comment>
    <comment ref="C51" authorId="0">
      <text>
        <r>
          <rPr>
            <sz val="9"/>
            <color indexed="81"/>
            <rFont val="Tahoma"/>
            <family val="2"/>
          </rPr>
          <t>Troubleshoot lighting systems, adjust lighting programming, replace lamps, replace ballasts, maintain lamps and ballast inventory</t>
        </r>
      </text>
    </comment>
    <comment ref="C72"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3"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9"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2"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94"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6" authorId="0">
      <text>
        <r>
          <rPr>
            <sz val="9"/>
            <color indexed="81"/>
            <rFont val="Tahoma"/>
            <family val="2"/>
          </rPr>
          <t>Examples of systems include:
o HVAC System
o Electrical Systems
o Motors and drives
o Lighting Systems
o Building Envelope 
o Fuel Systems - Fuel Selection</t>
        </r>
      </text>
    </comment>
    <comment ref="C101"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5" authorId="0">
      <text>
        <r>
          <rPr>
            <sz val="9"/>
            <color indexed="81"/>
            <rFont val="Tahoma"/>
            <family val="2"/>
          </rPr>
          <t>Energy saving assessments require individuals to understand: 
o Role of Energy Audits
o Energy Audit – Types I, II, III
o  Utility Bill Analysis</t>
        </r>
      </text>
    </comment>
    <comment ref="C107" authorId="0">
      <text>
        <r>
          <rPr>
            <sz val="9"/>
            <color indexed="81"/>
            <rFont val="Tahoma"/>
            <family val="2"/>
          </rPr>
          <t>Examples of Standards include: ISO 50001, ASHRAE/IESNA Std 90.1-2010, ASHRAE 62.1-2010, Model Energy Code, ASHRAE Standard 135-2008, ASHRAE Std 189.1-2009, etc.</t>
        </r>
      </text>
    </comment>
    <comment ref="C108" authorId="0">
      <text>
        <r>
          <rPr>
            <sz val="9"/>
            <color indexed="81"/>
            <rFont val="Tahoma"/>
            <family val="2"/>
          </rPr>
          <t xml:space="preserve">Examples of types of commissioning: Initial commissioning, retro-commissioning, re-commissioning, Continuous (on-going) Commissioning </t>
        </r>
      </text>
    </comment>
    <comment ref="C110"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6"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2"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3"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6"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7"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8"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9" authorId="0">
      <text>
        <r>
          <rPr>
            <sz val="9"/>
            <color indexed="81"/>
            <rFont val="Tahoma"/>
            <family val="2"/>
          </rPr>
          <t xml:space="preserve">Examples of Green Building Rating Systems includes:  Leadership Energy Environmental Design (LEED), Green Globes), Living Building Challenge, etc. </t>
        </r>
      </text>
    </comment>
    <comment ref="C172"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4"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8"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0" authorId="0">
      <text>
        <r>
          <rPr>
            <sz val="9"/>
            <color indexed="81"/>
            <rFont val="Tahoma"/>
            <family val="2"/>
          </rPr>
          <t>Examples of programs with qualitative impacts include:
o Waste reduction
o Greenhouse Gas reduction 
o Operational impacts
o Community impacts</t>
        </r>
      </text>
    </comment>
    <comment ref="C184"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7"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8"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0" authorId="0">
      <text>
        <r>
          <rPr>
            <sz val="9"/>
            <color indexed="81"/>
            <rFont val="Tahoma"/>
            <family val="2"/>
          </rPr>
          <t>Integrated teams may include: Facility Managers, Building Operating Engineers, Planners, Contracting Officers, Contractors, Occupants, etc.</t>
        </r>
      </text>
    </comment>
    <comment ref="C191"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2"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3"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4"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200"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1"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2"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6"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7"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1"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5"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6"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7"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8"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9"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3"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4" authorId="0">
      <text>
        <r>
          <rPr>
            <sz val="9"/>
            <color indexed="81"/>
            <rFont val="Tahoma"/>
            <family val="2"/>
          </rPr>
          <t xml:space="preserve">Examples of Federal Knowledge Hubs include: Whole Building Design Guide, Fed Center 
www.wbdg.org and www.fedcenter.gov. </t>
        </r>
      </text>
    </comment>
    <comment ref="C235" authorId="0">
      <text>
        <r>
          <rPr>
            <sz val="9"/>
            <color indexed="81"/>
            <rFont val="Tahoma"/>
            <family val="2"/>
          </rPr>
          <t>Examples of programs, offices,  and National Labs at DOE include: Office of Energy Efficiency and Renewable Energy (EERE), Federal Energy Management Program (FEMP), Lawrence Berkeley National Lab (LBNL)</t>
        </r>
      </text>
    </comment>
    <comment ref="C239"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0"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1" authorId="0">
      <text>
        <r>
          <rPr>
            <sz val="9"/>
            <color indexed="81"/>
            <rFont val="Tahoma"/>
            <family val="2"/>
          </rPr>
          <t xml:space="preserve">Sensitivity analysis helps to determine the affect various controllable and uncontrollable drivers have.  Examples of this are:
o Funding
o weather 
o retirements
o individual performance
o training
</t>
        </r>
      </text>
    </comment>
    <comment ref="C262"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3"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4"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3.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4.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5.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6.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7.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8.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9.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<sst xmlns="http://schemas.openxmlformats.org/spreadsheetml/2006/main" count="7462" uniqueCount="766">
  <si>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</si>
  <si>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</si>
  <si>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</si>
  <si>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</si>
  <si>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</si>
  <si>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</si>
  <si>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</si>
  <si>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</si>
  <si>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</si>
  <si>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</si>
  <si>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</si>
  <si>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</si>
  <si>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</si>
  <si>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</si>
  <si>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</si>
  <si>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</si>
  <si>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</si>
  <si>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</si>
  <si>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</si>
  <si>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</si>
  <si>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</si>
  <si>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</si>
  <si>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</si>
  <si>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</si>
  <si>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</si>
  <si>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</si>
  <si>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</si>
  <si>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</si>
  <si>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</si>
  <si>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</si>
  <si>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</si>
  <si>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</si>
  <si>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</si>
  <si>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</si>
  <si>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</si>
  <si>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</si>
  <si>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</si>
  <si>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</si>
  <si>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</si>
  <si>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</si>
  <si>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</si>
  <si>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</si>
  <si>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</si>
  <si>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</si>
  <si>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</si>
  <si>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</si>
  <si>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</si>
  <si>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</si>
  <si>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</si>
  <si>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</si>
  <si>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</si>
  <si>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</si>
  <si>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</si>
  <si>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</si>
  <si>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</si>
  <si>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</si>
  <si>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</si>
  <si>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</si>
  <si>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</si>
  <si>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</si>
  <si>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</si>
  <si>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</si>
  <si>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</si>
  <si>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</si>
  <si>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</si>
  <si>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</si>
  <si>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</si>
  <si>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</si>
  <si>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</si>
  <si>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</si>
  <si>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</si>
  <si>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</si>
  <si>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</si>
  <si>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</si>
  <si>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</si>
  <si>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</si>
  <si>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</si>
  <si>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</si>
  <si>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</si>
  <si>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</si>
  <si>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</si>
  <si>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</si>
  <si>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</si>
  <si>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</si>
  <si>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</si>
  <si>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</si>
  <si>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</si>
  <si>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</si>
  <si>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</si>
  <si>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</si>
  <si>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</si>
  <si>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</si>
  <si>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</si>
  <si>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</si>
  <si>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</si>
  <si>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</si>
  <si>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</si>
  <si>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</si>
  <si>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</si>
  <si>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</si>
  <si>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</si>
  <si>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</si>
  <si>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</si>
  <si>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</si>
  <si>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</si>
  <si>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</si>
  <si>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</si>
  <si>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</si>
  <si>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</si>
  <si>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</si>
  <si>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</si>
  <si>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</si>
  <si>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</si>
  <si>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</si>
  <si>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</si>
  <si>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</si>
  <si>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</si>
  <si>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</si>
  <si>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</si>
  <si>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</si>
  <si>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</si>
  <si>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</si>
  <si>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</si>
  <si>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</si>
  <si>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</si>
  <si>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</si>
  <si>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</si>
  <si>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</si>
  <si>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</si>
  <si>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</si>
  <si>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</si>
  <si>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</si>
  <si>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</si>
  <si>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</si>
  <si>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</si>
  <si>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</si>
  <si>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</si>
  <si>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</si>
  <si>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</si>
  <si>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</si>
  <si>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</si>
  <si>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</si>
  <si>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</si>
  <si>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</si>
  <si>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</si>
  <si>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</si>
  <si>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</si>
  <si>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</si>
  <si>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</si>
  <si>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</si>
  <si>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</si>
  <si>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</si>
  <si>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</si>
  <si>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</si>
  <si>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</si>
  <si>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</si>
  <si>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</si>
  <si>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</si>
  <si>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</si>
  <si>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</si>
  <si>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</si>
  <si>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</si>
  <si>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</si>
  <si>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</si>
  <si>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</si>
  <si>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</si>
  <si>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</si>
  <si>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</si>
  <si>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</si>
  <si>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</si>
  <si>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</si>
  <si>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</si>
  <si>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</si>
  <si>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</si>
  <si>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</si>
  <si>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</si>
  <si>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</si>
  <si>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</si>
  <si>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</si>
  <si>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</si>
  <si>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</si>
  <si>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</si>
  <si>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</si>
  <si>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</si>
  <si>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</si>
  <si>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</si>
  <si>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</si>
  <si>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</si>
  <si>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</si>
  <si>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</si>
  <si>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</si>
  <si>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</si>
  <si>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</si>
  <si>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</si>
  <si>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</si>
  <si>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</si>
  <si>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</si>
  <si>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</si>
  <si>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</si>
  <si>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</si>
  <si>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</si>
  <si>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</si>
  <si>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</si>
  <si>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</si>
  <si>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</si>
  <si>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</si>
  <si>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</si>
  <si>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</si>
  <si>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</si>
  <si>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</si>
  <si>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</si>
  <si>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</si>
  <si>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</si>
  <si>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</si>
  <si>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</si>
  <si>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</si>
  <si>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</si>
  <si>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</si>
  <si>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</si>
  <si>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</si>
  <si>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</si>
  <si>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</si>
  <si>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</si>
  <si>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</si>
  <si>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</si>
  <si>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</si>
  <si>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</si>
  <si>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</si>
  <si>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</si>
  <si>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</si>
  <si>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</si>
  <si>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</si>
  <si>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</si>
  <si>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</si>
  <si>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</si>
  <si>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</si>
  <si>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</si>
  <si>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</si>
  <si>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</si>
  <si>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</si>
  <si>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</si>
  <si>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</si>
  <si>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</si>
  <si>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</si>
  <si>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</si>
  <si>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</si>
  <si>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</si>
  <si>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</si>
  <si>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</si>
  <si>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</si>
  <si>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</si>
  <si>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</si>
  <si>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</si>
  <si>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</si>
  <si>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</si>
  <si>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</si>
  <si>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</si>
  <si>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</si>
  <si>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</si>
  <si>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</si>
  <si>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</si>
  <si>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</si>
  <si>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</si>
  <si>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</si>
  <si>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</si>
  <si>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</si>
  <si>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</si>
  <si>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</si>
  <si>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</si>
  <si>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</si>
  <si>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</si>
  <si>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</si>
  <si>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</si>
  <si>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</si>
  <si>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</si>
  <si>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</si>
  <si>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</si>
  <si>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</si>
  <si>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</si>
  <si>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</si>
  <si>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</si>
  <si>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</si>
  <si>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</si>
  <si>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</si>
  <si>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</si>
  <si>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</si>
  <si>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</si>
  <si>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</si>
  <si>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</si>
  <si>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</si>
  <si>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</si>
  <si>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</si>
  <si>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</si>
  <si>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</si>
  <si>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</si>
  <si>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</si>
  <si>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</si>
  <si>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</si>
  <si>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</si>
  <si>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</si>
  <si>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</si>
  <si>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</si>
  <si>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</si>
  <si>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</si>
  <si>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</si>
  <si>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</si>
  <si>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</si>
  <si>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</si>
  <si>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</si>
  <si>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</si>
  <si>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</si>
  <si>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</si>
  <si>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</si>
  <si>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</si>
  <si>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Identify the specific learning objective(s) that meet specific FBPTA performance criteria. Leave blank any cells for which there are no objectives that meet specific performance criteria.</t>
  </si>
  <si>
    <t>1.Management of 
Facilities O&amp;M</t>
  </si>
  <si>
    <t>Technical Review Conducted By: Megan Marvil</t>
  </si>
  <si>
    <t>Initial Review Submission Completion Date:   June 16, 2014</t>
  </si>
  <si>
    <t>Training provider: Northwest Energy Efficiency Council</t>
  </si>
  <si>
    <t>Provider address information (primary physical location, including address, city, state, zip code): 605 First Ave., Ste. 401, Seattle, WA 98104</t>
  </si>
  <si>
    <t>Provider's primary point of contact for this learning resource (name, primary physical location (if different from provider address information), phone, and email):  Olga Gazman, olga.gazman@putnamprice.com, 206-486-5011</t>
  </si>
  <si>
    <t>Delivery method and learning methods (delivery methods may include online instruction, classroom instruction, or other means, and learning methods could include lecture, group work, essay work, quizzes, or other learning activities):  A mix of classroom and hands-on training that includes lecture, demonstrations, facility tours, group work, activities, and exams.</t>
  </si>
  <si>
    <t>URL link to information about the training course, content, and/or syllabus:  http://theboc.info/h-course-descriptions.html</t>
  </si>
  <si>
    <r>
      <t xml:space="preserve">2.5.4.Demonstrate knowledge of ALL types of commissioning, and what is required in the Energy Independence and Security Act 2007 (EISA). </t>
    </r>
    <r>
      <rPr>
        <b/>
        <i/>
        <sz val="10"/>
        <color indexed="8"/>
        <rFont val="Arial"/>
        <family val="2"/>
      </rPr>
      <t>FEMP O&amp;M Best Practices Release 3.0 pg 7.1 AND EISA SEC 432.</t>
    </r>
  </si>
  <si>
    <r>
      <t xml:space="preserve">URL link to information about the training course, content, and/or syllabus: </t>
    </r>
    <r>
      <rPr>
        <b/>
        <sz val="10"/>
        <color indexed="8"/>
        <rFont val="Arial"/>
        <family val="2"/>
      </rPr>
      <t>http://theboc.info/h-course-descriptions.html</t>
    </r>
  </si>
  <si>
    <r>
      <t>Delivery method and learning methods (delivery methods may include online instruction, classroom instruction, or other means, and learning methods could include lecture, group work, essay work, quizzes, or other learning activities):</t>
    </r>
    <r>
      <rPr>
        <b/>
        <sz val="10"/>
        <color indexed="8"/>
        <rFont val="Arial"/>
        <family val="2"/>
      </rPr>
      <t>a mix of classroom and hands-on training that includes lecture, demonstrations, facility tours, group work, activities, and exams.</t>
    </r>
  </si>
  <si>
    <r>
      <t xml:space="preserve">Provider's primary point of contact for this learning resource (name, primary physical location (if different from provider address information), phone, and email): </t>
    </r>
    <r>
      <rPr>
        <b/>
        <sz val="10"/>
        <color indexed="8"/>
        <rFont val="Arial"/>
        <family val="2"/>
      </rPr>
      <t xml:space="preserve">Olga Gazman, olga.gazman@putnamprice.com, 206-486-5011
</t>
    </r>
  </si>
  <si>
    <r>
      <t xml:space="preserve">Provider address information (primary physical location, including address, city, state, zip code): </t>
    </r>
    <r>
      <rPr>
        <b/>
        <sz val="10"/>
        <color indexed="8"/>
        <rFont val="Arial"/>
        <family val="2"/>
      </rPr>
      <t>605 First Ave., Ste. 401, Seattle, WA 98104</t>
    </r>
  </si>
  <si>
    <r>
      <t xml:space="preserve">Training provider: </t>
    </r>
    <r>
      <rPr>
        <b/>
        <sz val="10"/>
        <color indexed="8"/>
        <rFont val="Arial"/>
        <family val="2"/>
      </rPr>
      <t>Northwest Energy Efficiency Council</t>
    </r>
  </si>
  <si>
    <r>
      <t xml:space="preserve">1. Please complete the following for </t>
    </r>
    <r>
      <rPr>
        <b/>
        <u/>
        <sz val="10"/>
        <color indexed="8"/>
        <rFont val="Arial"/>
        <family val="2"/>
      </rPr>
      <t>each training course</t>
    </r>
    <r>
      <rPr>
        <b/>
        <sz val="10"/>
        <color indexed="8"/>
        <rFont val="Arial"/>
        <family val="2"/>
      </rPr>
      <t xml:space="preserve"> being submitted for consideration:</t>
    </r>
  </si>
  <si>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</si>
  <si>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Title of this training resource: </t>
    </r>
    <r>
      <rPr>
        <b/>
        <sz val="10"/>
        <color indexed="8"/>
        <rFont val="Arial"/>
        <family val="2"/>
      </rPr>
      <t>BOC 1002 – Measuring and Benchmarking Energy Performance</t>
    </r>
  </si>
  <si>
    <r>
      <t xml:space="preserve">Type of training course: </t>
    </r>
    <r>
      <rPr>
        <b/>
        <sz val="10"/>
        <color indexed="8"/>
        <rFont val="Arial"/>
        <family val="2"/>
      </rPr>
      <t>This is a Core class in Level I Building Operator Certification (BOC).</t>
    </r>
  </si>
  <si>
    <r>
      <t xml:space="preserve">Does this course provide CEUs (Continuing Education Units) and if so, how many and for what occupation or field? </t>
    </r>
    <r>
      <rPr>
        <b/>
        <sz val="10"/>
        <color indexed="8"/>
        <rFont val="Arial"/>
        <family val="2"/>
      </rPr>
      <t>Yes, 1.0 CEUs for BOC 1002 classes in the following states: WA, CA, ME, CE, VT, RI, and MA.</t>
    </r>
  </si>
  <si>
    <r>
      <t xml:space="preserve">Learning objective(s) associated with this training course: </t>
    </r>
    <r>
      <rPr>
        <b/>
        <sz val="10"/>
        <color indexed="8"/>
        <rFont val="Arial"/>
        <family val="2"/>
      </rPr>
      <t>At the completion of Measuring and Benchmarking Energy Performance a participant will be able to:
List major energy loads in commercial buildings.
Convert energy units to BTUs and calculate energy use index for your building.
Cite the benefit of using spreadsheets to compute energy use indices and construct energy profiles for fuels used in the building.
Identify and prioritize conservation opportunities.
Identify opportunities to improve operation and maintenance procedures.
Benchmark a building.</t>
    </r>
  </si>
  <si>
    <r>
      <t xml:space="preserve">Length of training (in hours): </t>
    </r>
    <r>
      <rPr>
        <b/>
        <sz val="10"/>
        <color indexed="8"/>
        <rFont val="Arial"/>
        <family val="2"/>
      </rPr>
      <t>7 hours: 6 hrs of training and 1 hr for exam, plus 3 hours for in-facility project assignment</t>
    </r>
  </si>
  <si>
    <t>* List major energy loads in commercial buildings.
* Identify and prioritize conservation opportunities.
* Identify opportunities to improve operation and maintenance procedures.
* Benchmark a building.</t>
    <phoneticPr fontId="20" type="noConversion"/>
  </si>
  <si>
    <t>* Fuels and Utilities
* Energy Conservation Opportunities
* Types of Opportunities / Common measures
* Basic Test Instruments
* Operation and Maintenance</t>
    <phoneticPr fontId="20" type="noConversion"/>
  </si>
  <si>
    <t>lecture, activity, exam, project</t>
    <phoneticPr fontId="20" type="noConversion"/>
  </si>
  <si>
    <t>* Identify and prioritize conservation opportunities.</t>
    <phoneticPr fontId="20" type="noConversion"/>
  </si>
  <si>
    <t>Types of Opportunities / Common measures
-Replacements/upgrades
-Retrofits</t>
    <phoneticPr fontId="20" type="noConversion"/>
  </si>
  <si>
    <t>lecture, exam</t>
    <phoneticPr fontId="20" type="noConversion"/>
  </si>
  <si>
    <t>* Benchmark a building</t>
    <phoneticPr fontId="20" type="noConversion"/>
  </si>
  <si>
    <t>* Energy Accounting
* Energy Management Planning/Strategies</t>
    <phoneticPr fontId="20" type="noConversion"/>
  </si>
  <si>
    <t>1. Identify and prioritize energy conservation opportunities.
2. Identify opportunities to improve operation and maintenance procedures. 
3. List major energy loads in commercial buildings.</t>
    <phoneticPr fontId="20" type="noConversion"/>
  </si>
  <si>
    <t>1) Read required: pressures, temperatures, control panels and other operating parameters as required (using gauges, meters and computer systems as necessary)
2) Check oil levels and other required levels
3) Log equipment reading and report any inconsistencies</t>
    <phoneticPr fontId="20" type="noConversion"/>
  </si>
  <si>
    <t>lecture, exam,activity, on-the-job project</t>
    <phoneticPr fontId="20" type="noConversion"/>
  </si>
  <si>
    <t xml:space="preserve">2.1.4.Demonstrate ability to analyze HVAC system performance. </t>
    <phoneticPr fontId="20" type="noConversion"/>
  </si>
  <si>
    <t>1. List major energy loads in commercial buildings.
2. Convert energy units to BTUs and calculate energy use index for your building. 
3. Identify and prioritize conservation opportunities.
4. Identify opportunities to improve operation and maintenance procedures.</t>
    <phoneticPr fontId="20" type="noConversion"/>
  </si>
  <si>
    <t xml:space="preserve">1) Collect trends of operational parameters
2) Conduct performance tests and collect data: dataloggers &amp; end-use meters
3) Compare trends and data: Analyze end-use energy data, on peak/off peak energy usage, load factors, weather/seasonal loads, performance indicators, demand profiles, consumption profiles, 
4) Report findings        </t>
    <phoneticPr fontId="20" type="noConversion"/>
  </si>
  <si>
    <t>lecture, exam, activity, on-the-job project</t>
    <phoneticPr fontId="20" type="noConversion"/>
  </si>
  <si>
    <t>1. Identify opportunities to improve operation and maintenance procedures.</t>
    <phoneticPr fontId="20" type="noConversion"/>
  </si>
  <si>
    <t>1) Clean, change and perform preventative maintenance.                                                                                                                                                                                                                                                                                                                                                                                                            2) Perform a maintenance review for efficient operations using the checklists provided.</t>
    <phoneticPr fontId="20" type="noConversion"/>
  </si>
  <si>
    <t>lecture</t>
    <phoneticPr fontId="20" type="noConversion"/>
  </si>
  <si>
    <t>1. Identify and prioritize conservation opportunities.
2. Identify opportunities to improve operation and maintenance procedures.</t>
    <phoneticPr fontId="20" type="noConversion"/>
  </si>
  <si>
    <t xml:space="preserve">1) Calibrated energy savings, reduced ventilation where possible, hot/cold water resets, economizer control, start/stop timers, demand load shedding                                                                                                                                                                                       2) Reduce “On” hours, reduce the need to use energy, and calibrate controls to avoid over-heating or overcooling      </t>
    <phoneticPr fontId="20" type="noConversion"/>
  </si>
  <si>
    <r>
      <t xml:space="preserve">2.5.1.Demonstrate knowledge of the “Ten Steps to Operational Efficiency” – </t>
    </r>
    <r>
      <rPr>
        <b/>
        <i/>
        <sz val="10"/>
        <color indexed="8"/>
        <rFont val="Arial"/>
        <family val="2"/>
      </rPr>
      <t>FEMP O&amp;M Best Practices Guide Rev 3.0</t>
    </r>
    <r>
      <rPr>
        <b/>
        <sz val="10"/>
        <color indexed="8"/>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</si>
  <si>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indexed="8"/>
        <rFont val="Arial"/>
        <family val="2"/>
      </rPr>
      <t xml:space="preserve"> FEMP O&amp;M Best Practices Release 3.0</t>
    </r>
    <r>
      <rPr>
        <sz val="10"/>
        <color theme="1"/>
        <rFont val="Arial"/>
        <family val="2"/>
      </rPr>
      <t xml:space="preserve"> </t>
    </r>
    <r>
      <rPr>
        <b/>
        <i/>
        <sz val="10"/>
        <color indexed="8"/>
        <rFont val="Arial"/>
        <family val="2"/>
      </rPr>
      <t>pg 59</t>
    </r>
    <r>
      <rPr>
        <i/>
        <sz val="10"/>
        <color indexed="8"/>
        <rFont val="Arial"/>
        <family val="2"/>
      </rPr>
      <t xml:space="preserve"> </t>
    </r>
    <r>
      <rPr>
        <sz val="10"/>
        <color theme="1"/>
        <rFont val="Arial"/>
        <family val="2"/>
      </rPr>
      <t>(http://www1.eere.energy.gov/femp/pdfs/omguide_complete.pdf)</t>
    </r>
  </si>
  <si>
    <t>Compute energy use indices and construct energy profiles for fuels used in the building.</t>
    <phoneticPr fontId="20" type="noConversion"/>
  </si>
  <si>
    <t>Utility bills and rate structures: metering methods</t>
    <phoneticPr fontId="20" type="noConversion"/>
  </si>
  <si>
    <t>lecture, exam, activity</t>
    <phoneticPr fontId="20" type="noConversion"/>
  </si>
  <si>
    <r>
      <t xml:space="preserve">2.5.6.Demonstrate knowledge of O&amp;M Frontiers like those found in </t>
    </r>
    <r>
      <rPr>
        <b/>
        <i/>
        <sz val="10"/>
        <color indexed="8"/>
        <rFont val="Arial"/>
        <family val="2"/>
      </rPr>
      <t xml:space="preserve">FEMP O&amp;M Best Practices Guide Rev 3.0 pg 287. </t>
    </r>
    <r>
      <rPr>
        <sz val="10"/>
        <color theme="1"/>
        <rFont val="Arial"/>
        <family val="2"/>
      </rPr>
      <t>(http://www1.eere.energy.gov/femp/pdfs/omguide_complete.pdf)</t>
    </r>
  </si>
  <si>
    <t>1. Develop specifications for product and equipment vendors that offer energy-efficient products.                         2. Learn basic troubleshooting in order to effectively work with licensed staff and/or contractors with ongoing electrical problems and maintenance support.</t>
    <phoneticPr fontId="20" type="noConversion"/>
  </si>
  <si>
    <t xml:space="preserve">1) Selecting High Performance HVAC Equipment                                                                                                                                                                                                                                                                                                                                           2) Financial considerations: Initial cost vs. total cost of ownership &amp; Utility incentives and tax credits                                                                                                                                                                                                                                                                                                                                                                                                            3) Specifying equipment: Performance-based specifications &amp; Total cost of ownership analysis                                                                                                                                                                                                                                                                                                                                                                                                      </t>
    <phoneticPr fontId="20" type="noConversion"/>
  </si>
  <si>
    <t xml:space="preserve">1. Develop specifications for product and equipment vendors that offer energy-efficient products.                                                                                                                                                                                                                                                                                                                                                                   2. Learn basic troubleshooting in order to effectively work with licensed staff and/or contractors with ongoing electrical problems and maintenance support.                                                                                                                                                                                                                                                                                                                                                3. Comprehend the causes of motor failure and key factors involved in repair or replace decision-making.                                                                                                                                                                                                                                                                                                                                           4. Describe how high-performance equipment can help building owners meet building energy management goals and policies.                                                                                                                                                                                                                                                                                                                                             5. Describe how high-performance equipment can help building owners comply withlocal and state energy-efficiency requirements.                                                                                                                                                                                                                                                                                                                                                                                                  </t>
    <phoneticPr fontId="20" type="noConversion"/>
  </si>
  <si>
    <t>1) Selecting High Performance HVAC Equipment                                                                                                                                                                                                                                                                                                                                           2) Financial considerations: Initial cost vs. total cost of ownership &amp; Utility incentives and tax credits                                                                                                                                                                                                                                                                                                                                                                                                            3) Specifying equipment: Performance-based specifications &amp; Total cost of ownership analysis                                                                                                                                                                                                                                                                                                                                                                                                          4) Repair and replacement of Motors                                                                                                                                                                                                                                                                                                                                                                                                       5) How high performance HVAC equipment can help meet energy management goals and policies 
6) Complying with local and state energy efficiency requirements</t>
    <phoneticPr fontId="20" type="noConversion"/>
  </si>
  <si>
    <t>lecture, exam, group activity</t>
    <phoneticPr fontId="20" type="noConversion"/>
  </si>
  <si>
    <t>1. Differentiate between the types of data necessary for a building scoping.                                                                                                                                                                                                                                                                                                                                                                                                                                                      2. Explain the major components of a written scoping report and how they are used to plan a building tune-up project.</t>
    <phoneticPr fontId="20" type="noConversion"/>
  </si>
  <si>
    <t xml:space="preserve">1) Intro to building scoping                                                                                                                                                                                                                                                                                                                                                                                                                                                            2) Data Collection                                                                                                                                                                                                                                                                                                                                                                                                                                                                    3) Common Opportunities for Low-Cost Operational Improvements                                                                                                                                                                                                                                                                                                                                                                                                                                                                              4) Interpreting electric meter data                                                                                                                                                                                                                                                                                                                                                                                                                                                     5) The building walkthrough                                                                                                                                                                                                                                                                                                                                                                                                                                                         6) The scoping report                                                                                                                                                                                                                                                                                                                                                                                                                                                                                                                                                                                                                                                                                                                                                                                                                                                                                7) Communication of results                                                                                                                                                                                                                                                                                                                                                                                                                                                         8) Funding sources                                                                                                                                                                                                                                                                                                                                                                                                                                                             9) Procurement of services         </t>
    <phoneticPr fontId="20" type="noConversion"/>
  </si>
  <si>
    <t>lecture, exam, group activity, in-facility project assignments</t>
    <phoneticPr fontId="20" type="noConversion"/>
  </si>
  <si>
    <t xml:space="preserve">Monitor, analyze, and report trends </t>
    <phoneticPr fontId="20" type="noConversion"/>
  </si>
  <si>
    <t>lecture, activity</t>
    <phoneticPr fontId="20" type="noConversion"/>
  </si>
  <si>
    <t>* List major energy loads in commercial buildings.
* Convert energy units to BTUs and calculate energy use index for your building.
* Cite the benefit of using spreadsheets to compute energy use indices and construct energy profiles for fuels used in the building.
* Identify and prioritize conservation opportunities.
* Identify opportunities to improve operation and maintenance procedures.
* Benchmark a building.</t>
    <phoneticPr fontId="20" type="noConversion"/>
  </si>
  <si>
    <t>* Energy Management
* Fuels and Utilities
* Energy Accounting
* Energy Conservation Opportunities
* Types of Opportunities / Common measures
* Basic Test Instruments
* Operation and Maintenance
* Energy Management Planning/Strategies</t>
    <phoneticPr fontId="20" type="noConversion"/>
  </si>
  <si>
    <t>lecture, exam, activity, project</t>
    <phoneticPr fontId="20" type="noConversion"/>
  </si>
  <si>
    <t>* List major energy loads in commercial buildings.
* Identify and prioritize conservation opportunities.
* Identify opportunities to improve operation and maintenance procedures.</t>
    <phoneticPr fontId="20" type="noConversion"/>
  </si>
  <si>
    <t>* Energy Conservation Opportunities
* Types of Opportunities / Common measures
* Basic Test Instruments
* Operation and Maintenance</t>
    <phoneticPr fontId="20" type="noConversion"/>
  </si>
  <si>
    <t>* Identify opportunities to improve operation and maintenance procedures.</t>
    <phoneticPr fontId="20" type="noConversion"/>
  </si>
  <si>
    <t>*Occupancy profiles</t>
    <phoneticPr fontId="20" type="noConversion"/>
  </si>
  <si>
    <t>* Cite the benefit of using spreadsheets to compute energy use indices and construct energy profiles for fuels used in the building.</t>
    <phoneticPr fontId="20" type="noConversion"/>
  </si>
  <si>
    <t>* Fuels and Utilities</t>
    <phoneticPr fontId="20" type="noConversion"/>
  </si>
  <si>
    <t>lecture, exam, activity,</t>
    <phoneticPr fontId="20" type="noConversion"/>
  </si>
  <si>
    <t>* Fuels and Utilities, Energy Accounting</t>
    <phoneticPr fontId="20" type="noConversion"/>
  </si>
  <si>
    <t>* Energy Management
* Energy Management Planning/Strategies</t>
    <phoneticPr fontId="20" type="noConversion"/>
  </si>
  <si>
    <t>* Identify and prioritize conservation opportunities.
* Identify opportunities to improve operation and maintenance procedures.
* Benchmark a building.</t>
    <phoneticPr fontId="20" type="noConversion"/>
  </si>
  <si>
    <t>* Energy Conservation Opportunities
* Types of Opportunities / Common measures</t>
    <phoneticPr fontId="20" type="noConversion"/>
  </si>
  <si>
    <r>
      <t xml:space="preserve">Title of this training resource: </t>
    </r>
    <r>
      <rPr>
        <b/>
        <sz val="10"/>
        <color indexed="8"/>
        <rFont val="Arial"/>
        <family val="2"/>
      </rPr>
      <t>BOC 1003 – Efficient Lighting Fundamentals</t>
    </r>
  </si>
  <si>
    <r>
      <t xml:space="preserve">Does this course provide CEUs (Continuing Education Units) and if so, how many and for what occupation or field? </t>
    </r>
    <r>
      <rPr>
        <b/>
        <sz val="10"/>
        <color indexed="8"/>
        <rFont val="Arial"/>
        <family val="2"/>
      </rPr>
      <t>Yes, 1.0 CEUs for BOC 1003 classes in the following states: WA, CA, ME, CE, VT, RI, and MA.</t>
    </r>
  </si>
  <si>
    <r>
      <t xml:space="preserve">Learning objective(s) associated with this training course: </t>
    </r>
    <r>
      <rPr>
        <b/>
        <sz val="10"/>
        <color indexed="8"/>
        <rFont val="Arial"/>
        <family val="2"/>
      </rPr>
      <t>At the completion of Efficient Lighting Fundamentals a participant will be able to:
Describe the fundamentals of light and the principles of energy efficient lighting.
Identify the technology behind modern lighting equipment, including, lamps, ballasts, luminaires, and controls.
Discuss how energy efficient lighting strategies are implemented.
Describe O &amp; M procedures for lighting systems in typical commercial spaces.
Identify possible lighting retro-fit options for typical commercial spaces.
Recall utility programs that can help with energy efficiency projects.
Conduct a lighting survey for a space or building.</t>
    </r>
  </si>
  <si>
    <t>*Describe the fundamentals of light and the principles of energy efficient lighting.
* Identify the technology behind modern lighting equipment, including, lamps, ballasts, luminaires, and controls.
* Discuss how energy efficient lighting strategies are implemented.
* Describe O &amp; M procedures for lighting systems in typical commercial spaces.
* Identify possible lighting retro-fit options for typical commercial spaces.
* Recall utility programs that can help with energy efficiency projects.
* Conduct a lighting survey for a space or building.</t>
    <phoneticPr fontId="20" type="noConversion"/>
  </si>
  <si>
    <t>* Fundamentals of light and lighting systems
* Lighting Technologies
* Lighting controls
* Lighting management
* Outdoor lighting
* Lighting regulations and disposal
* Lighting surveys and audits 
* Research local utility incentives and calculating rebates</t>
    <phoneticPr fontId="20" type="noConversion"/>
  </si>
  <si>
    <t>* Identify possible lighting retro-fit options for typical commercial spaces.
* Conduct a lighting survey for a space or building.</t>
    <phoneticPr fontId="20" type="noConversion"/>
  </si>
  <si>
    <t>* Lighting Technologies
* Lighting surveys and audits</t>
    <phoneticPr fontId="20" type="noConversion"/>
  </si>
  <si>
    <t>* Discuss how energy efficient lighting strategies are implemented.
* Describe O &amp; M procedures for lighting systems in typical commercial spaces.
* Conduct a lighting survey for a space or building.</t>
    <phoneticPr fontId="20" type="noConversion"/>
  </si>
  <si>
    <t xml:space="preserve">* Fundamentals of light and lighting systems
* Lighting Technologies
* Lighting controls
* Lighting management
* Outdoor lighting
* Lighting surveys and audits </t>
    <phoneticPr fontId="20" type="noConversion"/>
  </si>
  <si>
    <t>* Describe O &amp; M procedures for lighting systems in typical commercial spaces.</t>
    <phoneticPr fontId="20" type="noConversion"/>
  </si>
  <si>
    <t>* Lighting management
* Outdoor lighting</t>
    <phoneticPr fontId="20" type="noConversion"/>
  </si>
  <si>
    <t xml:space="preserve">Conduct a lighting survey for a space or building.
 </t>
    <phoneticPr fontId="20" type="noConversion"/>
  </si>
  <si>
    <t xml:space="preserve">1) Read required: pressures, temperatures, control panels and other operating parameters as required (using gauges, meters and computer systems as necessary)
2) Check other required levels
3) Log equipment reading and report any inconsistencies                                                                                                                                                                                                                                                                                                                                                                                                                                                                                                                                                                                                                                                                                                                                                                                                                                                                                                                                                                                                                                                                                                                                                                                                                                                                                                                                                                                                                                                                                                                                                                                                                                                                                              4) Use a light mete to assess light levels                                                                                                                                                                                                                                                                                                                                                                                                                                                                                                                                                                                                                                                                                                                                                                                                                                               5) Assess lighting energy use                                                                                                                                                                                                                                                                                                                                                               6) Compare actual light readings in a room to the recommended lighting levels for the type of occupancy.                                                                                                                                                                                                                                                 7) Distinguish between lighting surveys and audits                                                                                                                                                                                                                                                                                                                                8) Define lighting power density as an indicator of lighting efficiency and potential savings                                                                                                                                                                                                                                                                                                                                                                                                                                                                                                                                                                                                                                                                                                                                                                                                                                                                                                                                                                                                                 </t>
    <phoneticPr fontId="20" type="noConversion"/>
  </si>
  <si>
    <t>Discuss how energy efficient lighting strategies are implemented</t>
    <phoneticPr fontId="20" type="noConversion"/>
  </si>
  <si>
    <t>1) Identify and describe typical opportunities for lighting retrofits                                                                                                                                                                                                                                                                                                             2) Explain the difference between lighting system retrofits and re-lighting strategies</t>
    <phoneticPr fontId="20" type="noConversion"/>
  </si>
  <si>
    <t>1. Describe the fundamentals of light and the principles of energy efficient lighting.
2. Identify the technology behind modern lighting equipment, including, lamps, ballasts, luminaires, and controls.
3. Discuss how energy efficient lighting strategies are implemented.
4. Describe operations &amp; maintenace procedures for lighting systems in typical commercial spaces. 
5. Identify possible lighting retro-fit options for typical commercial spaces.
6. Conduct a lighting survey for a space or building.</t>
    <phoneticPr fontId="20" type="noConversion"/>
  </si>
  <si>
    <t xml:space="preserve">1) Lighting Fundementals, Principles &amp; Terminology
2) Lighting Technologies
3) Lighting controls
4) Lighting management                                        
5) Outdoor lighting                                      
6 )Lighting regulations and disposal                                       
7) Lighting energy use survey/audit                                       
8) lighting power survey </t>
    <phoneticPr fontId="20" type="noConversion"/>
  </si>
  <si>
    <t>lecture, exam, group activity, in-facility project assignments</t>
  </si>
  <si>
    <t>1. Describe operations &amp; maintenace procedures for lighting systems in typical commercial spaces. 
2. Identify possible lighting retro-fit options for typical commercial spaces.</t>
    <phoneticPr fontId="20" type="noConversion"/>
  </si>
  <si>
    <t>Strategies for re-lamping, cleaning and general maintenance</t>
    <phoneticPr fontId="20" type="noConversion"/>
  </si>
  <si>
    <t>Describe O &amp; M procedures for lighting systems in typical commercial spaces.</t>
    <phoneticPr fontId="20" type="noConversion"/>
  </si>
  <si>
    <t>Discuss the steps involved in troubleshooting lighting system problems</t>
    <phoneticPr fontId="20" type="noConversion"/>
  </si>
  <si>
    <t>1. Identify the technology behind modern lighting equipment, including, lamps, ballasts, luminaires, and controls.
2. Discuss how energy efficient lighting strategies are implemented. 
3. Identify possible lighting retro-fit options for typical commercial spaces.</t>
    <phoneticPr fontId="20" type="noConversion"/>
  </si>
  <si>
    <t>1) Identify and describe typical opportunities for lighting retrofits
2) Discuss lamp disposal issues in view of existing legislation and good practices
3) Explain the difference between lighting system retrofits and re-lighting strategies</t>
    <phoneticPr fontId="20" type="noConversion"/>
  </si>
  <si>
    <t>1. Identify the technology behind modern lighting equipment, including, lamps, ballasts, luminaires, and controls.
2. Discuss how energy efficient lighting strategies are implemented. 
3. Identify possible lighting retro-fit options for typical commercial spaces.
4. Describe O &amp; M procedures for lighting systems in typical commercial spaces.</t>
    <phoneticPr fontId="20" type="noConversion"/>
  </si>
  <si>
    <t>1) Lamp disposal issues
2) How to carry out a lighting survey and audit
3) Control strategies for lighting and the advantages derived from controls
4) The technology of occupancy sensors
5) The importance of proper maintenance of lighting systems in optimizing energy performance
6) Strategies for re-lamping, cleaning and general maintenance
7) Typical lighting retrofit examples
8) Assessing the benefits of lighting retrofits
9) Definition and determination of lighting power density</t>
    <phoneticPr fontId="20" type="noConversion"/>
  </si>
  <si>
    <t>* Describe the fundamentals of light and the principles of energy efficient lighting.
* Discuss how energy efficient lighting strategies are implemented.</t>
    <phoneticPr fontId="20" type="noConversion"/>
  </si>
  <si>
    <t>Fundamentals of light and lighting systems: Energy conservation</t>
    <phoneticPr fontId="20" type="noConversion"/>
  </si>
  <si>
    <t>* Identify the technology behind modern lighting equipment, including, lamps, ballasts, luminaires, and controls.
* Discuss how energy efficient lighting strategies are implemented.</t>
    <phoneticPr fontId="20" type="noConversion"/>
  </si>
  <si>
    <t>* Lighting Technologies
* Lighting controls</t>
    <phoneticPr fontId="20" type="noConversion"/>
  </si>
  <si>
    <t>* Describe the fundamentals of light and the principles of energy efficient lighting.</t>
    <phoneticPr fontId="20" type="noConversion"/>
  </si>
  <si>
    <t>Fundamentals of light and lighting systems</t>
    <phoneticPr fontId="20" type="noConversion"/>
  </si>
  <si>
    <t>* Recall utility programs that can help with energy efficiency projects.</t>
    <phoneticPr fontId="20" type="noConversion"/>
  </si>
  <si>
    <t>Research local utility incentives and calculate the rebate and return on investment for a lighting retrofit project</t>
    <phoneticPr fontId="20" type="noConversion"/>
  </si>
  <si>
    <t>project</t>
    <phoneticPr fontId="20" type="noConversion"/>
  </si>
  <si>
    <r>
      <t xml:space="preserve">Title of this training resource: </t>
    </r>
    <r>
      <rPr>
        <b/>
        <sz val="10"/>
        <color indexed="8"/>
        <rFont val="Arial"/>
        <family val="2"/>
      </rPr>
      <t>BOC 1004 – HVAC Controls Fundamentals</t>
    </r>
  </si>
  <si>
    <r>
      <t xml:space="preserve">Does this course provide CEUs (Continuing Education Units) and if so, how many and for what occupation or field? </t>
    </r>
    <r>
      <rPr>
        <b/>
        <sz val="10"/>
        <color indexed="8"/>
        <rFont val="Arial"/>
        <family val="2"/>
      </rPr>
      <t xml:space="preserve">Yes, 1.0 CEUs for BOC 1004 classes in the following states: WA, CA, ME, CE, VT, RI, and MA. </t>
    </r>
  </si>
  <si>
    <r>
      <t xml:space="preserve">Learning objective(s) associated with this training course: </t>
    </r>
    <r>
      <rPr>
        <b/>
        <sz val="10"/>
        <color indexed="8"/>
        <rFont val="Arial"/>
        <family val="2"/>
      </rPr>
      <t>At the completion of HVAC Controls Fundamentals a participant will be able to:
Interpret basic control drawings, sequence of operations, and DDC graphics to understand HVAC building control strategies and applications.
Access graphical user interfaces from a building’s BAS system.
Articulate expected modes of building operation for verification.
Prepare screen check data forms and record data.
Compare expected modes of operation to recorded data.
Confirm observations with data trending.
Develop key performance indicators to ensure that correct operation persists.</t>
    </r>
  </si>
  <si>
    <t>Interpret basic control drawings, sequence of operations, and DDC graphics to understand HVAC building control strategies and applications.</t>
    <phoneticPr fontId="20" type="noConversion"/>
  </si>
  <si>
    <t>Sequence of Operations</t>
    <phoneticPr fontId="20" type="noConversion"/>
  </si>
  <si>
    <t>lecture, exam, acitvity</t>
    <phoneticPr fontId="20" type="noConversion"/>
  </si>
  <si>
    <t>1. Interpret basic control drawings, sequence of operations, and DDC graphics to understand HVAC building control strategies and applications.
2. Access graphical user interfaces from a building’s BAS system.                                                                                                                                                                                                                                                                                                                                                                               3. Articulate expected modes of building operation for verification.
4. Prepare screen check data forms and record data.
5. Compare expected modes of operation to recorded data.</t>
    <phoneticPr fontId="20" type="noConversion"/>
  </si>
  <si>
    <t xml:space="preserve">1) Read required: pressures, temperatures, control panels and other operating parameters as required (using gauges, meters and computer systems as necessary)
2) Log equipment reading and report any inconsistencies                                                                                                                                                                                                                                                                                                                                                                                 4) HVAC controls system review                                                                                                                                                                                                                                                                                                                                                                                 
5) Use of trending information for monitoring system performance
6) Determination of key performance indicators for building system performance and interpretation for the identification of system problems: Case Studies ona Chiller, Air Handling Unit &amp; AHU Screen Checks                                                                                                                                                                                                                                                                                                                      7) Use of trending information for monitoring system performance                           </t>
    <phoneticPr fontId="20" type="noConversion"/>
  </si>
  <si>
    <t>1. Interpret basic control drawings, sequence of operations, and DDC graphics to understand HVAC building control strategies and applications.
2. Access graphical user interfaces from a building’s BAS system.                                                                                                                                                                                                                                                                                                                                                                               3. Articulate expected modes of building operation for verification.
4. Prepare screen check data forms and record data.
5. Compare expected modes of operation to recorded data.                  
6. Confirm observations with data trending.
7. Develop key performance indicators to ensure that correct operation persists.</t>
    <phoneticPr fontId="20" type="noConversion"/>
  </si>
  <si>
    <t xml:space="preserve">1) These include: chillers, boilers, ventilation, pressure, temperature, amperage, voltage, air flow
2) Collect trends of operational parameters
3) Conduct performance tests and collect data
4) Compare trends and data
5) Use of trending information for monitoring system performance
6) Determination of key performance indicators for building system performance and interpretation for the identification of system problems: Case Studies on a Chiller, Air Handling Unit &amp; AHU Screen Checks                                                                                                                                                                                                                                                                                                                      
7) Importance of evaluating GUI information </t>
    <phoneticPr fontId="20" type="noConversion"/>
  </si>
  <si>
    <t>1. Interpret basic control drawings, sequence of operations, and DDC graphics to understand HVAC building control strategies and applications.                                          
2. Compare expected modes of operation to recorded data.
3. Confirm observations with data trending.</t>
    <phoneticPr fontId="20" type="noConversion"/>
  </si>
  <si>
    <t>1) Explain five different control strategies typically employed in buildings
2) Identify and illustrate energy sources used in building control systems
3) Familiarity with common HVAC control sensor technologies                       
4) Working knowledge of the operation of DDC controls
5) The configuration of BAS and the importance of sequence of operations.
6) Converter Control w/Reset   
7) Illustrate sequence of operation for a typical AHU  
8) Case Studies on optimizing a Chiller &amp; Air Handling Unit</t>
    <phoneticPr fontId="20" type="noConversion"/>
  </si>
  <si>
    <t>1. Access graphical user interfaces from a building’s BAS system.
2. Articulate expected modes of building operation for verification.</t>
    <phoneticPr fontId="20" type="noConversion"/>
  </si>
  <si>
    <t>BAS GUI as a predictive maintenance tool</t>
    <phoneticPr fontId="20" type="noConversion"/>
  </si>
  <si>
    <t>1. Interpret basic control drawings, sequence of operations, and DDC graphics to understand HVAC building control strategies and applications.</t>
    <phoneticPr fontId="20" type="noConversion"/>
  </si>
  <si>
    <t xml:space="preserve">Power meters, energy meters, gpm flow meters, flow switches, </t>
    <phoneticPr fontId="20" type="noConversion"/>
  </si>
  <si>
    <t>lecture, group activity</t>
    <phoneticPr fontId="20" type="noConversion"/>
  </si>
  <si>
    <t xml:space="preserve">1. Prepare screen check data forms and record data.
2. Compare expected modes of operation to recorded data.
3. Confirm observations with data trending.
</t>
    <phoneticPr fontId="20" type="noConversion"/>
  </si>
  <si>
    <t xml:space="preserve">1) Troubleshooting using BAS screen checks                                                                                                                                                                                                                                                                                                                                           2) Common problems found when performing screen checks       </t>
    <phoneticPr fontId="20" type="noConversion"/>
  </si>
  <si>
    <t>1) Services provided in Controls Service Contracts                                                                                                                                                                                                                                                                                                                                                         2) BAS integration with multiple vendors</t>
    <phoneticPr fontId="20" type="noConversion"/>
  </si>
  <si>
    <t xml:space="preserve">1. Access graphical user interface data from a building’s BAS system.
2. Articulate expected modes of building operation for verification.
3. Prepare screen check data forms and record data.
4. Compare expected modes of operation to recorded data.
5. Confirm observations with data trending.
6. Develop key performance indicators to ensure that correct operation persists.          </t>
    <phoneticPr fontId="20" type="noConversion"/>
  </si>
  <si>
    <t>1) Building automation Systems Fundamentals                       
2) HVAC controls system review                                                                         
3) Working knowledge of the operation of DDC controls
4) The configuration of BAS and the importance of sequence of operations
5) The energy efficiency benefits of BAS and the importance of the building operator’s role   
6) Working knowledge of the typical BAS GUI and use of the available information in diagnosing and optimizing building system performance.
7) Use of trending information for monitoring system performance
8) Importance of evaluating GUI information 
9) Determination of key performance indicators for building system performance and interpretation for the identification of system problems</t>
    <phoneticPr fontId="20" type="noConversion"/>
  </si>
  <si>
    <t>lecture, exam, in-facility project assignments</t>
    <phoneticPr fontId="20" type="noConversion"/>
  </si>
  <si>
    <t>1. Interpret basic control drawings, sequence of operations, and DDC graphics to understand HVAC building control strategies and applications.
2. Access graphical user interfaces from a building’s BAS system.
3. Articulate expected modes of building operation for verification.
4. Prepare screen check data forms and record data.
5. Compare expected modes of operation to recorded data.
6. Confirm observations with data trending.
7. Develop key performance indicators to ensure that correct operation persists.</t>
    <phoneticPr fontId="20" type="noConversion"/>
  </si>
  <si>
    <t xml:space="preserve">1) The GUI as a diagnostic tool                                     
2) Screen Check Forms
3) Screen Check Process 
4) Trending
5) Key performance indicators                     
6) HVAC controls system review </t>
    <phoneticPr fontId="20" type="noConversion"/>
  </si>
  <si>
    <t>lecture, exam, group acivity, in-facility project assignments</t>
    <phoneticPr fontId="20" type="noConversion"/>
  </si>
  <si>
    <t>* Access graphical user interfaces from a building’s BAS system.
* Articulate expected modes of building operation for verification.
* Prepare screen check data forms and record data.
* Compare expected modes of operation to recorded data.
* Confirm observations with data trending.
* Develop key performance indicators to ensure that correct operation persists.</t>
    <phoneticPr fontId="20" type="noConversion"/>
  </si>
  <si>
    <t>* Controls Fundamentals
* Building automation Systems Fundamentals
* Energy Efficiency</t>
    <phoneticPr fontId="20" type="noConversion"/>
  </si>
  <si>
    <t>lecture, exam, acitvity, project</t>
    <phoneticPr fontId="20" type="noConversion"/>
  </si>
  <si>
    <t>* Interpret basic control drawings, sequence of operations, and DDC graphics to understand HVAC building control strategies and applications.
* Access graphical user interfaces from a building’s BAS system.
* Articulate expected modes of building operation for verification.
* Prepare screen check data forms and record data.
* Compare expected modes of operation to recorded data.
* Confirm observations with data trending.
* Develop key performance indicators to ensure that correct operation persists.</t>
    <phoneticPr fontId="20" type="noConversion"/>
  </si>
  <si>
    <t>*ASHRAE/IESNA 90.1 lighting levels</t>
    <phoneticPr fontId="20" type="noConversion"/>
  </si>
  <si>
    <t>* Develop key performance indicators to ensure that correct operation persists.</t>
    <phoneticPr fontId="20" type="noConversion"/>
  </si>
  <si>
    <t>* Energy Efficiency: Common problems 
&amp; Key performance indicators (KPI’s)</t>
    <phoneticPr fontId="20" type="noConversion"/>
  </si>
  <si>
    <r>
      <t xml:space="preserve">Title of this training resource: </t>
    </r>
    <r>
      <rPr>
        <b/>
        <sz val="10"/>
        <color indexed="8"/>
        <rFont val="Arial"/>
        <family val="2"/>
      </rPr>
      <t>BOC 1006 – Common Opportunities for Low-Cost Operational Improvement</t>
    </r>
  </si>
  <si>
    <r>
      <t xml:space="preserve">Does this course provide CEUs (Continuing Education Units) and if so, how many and for what occupation or field? </t>
    </r>
    <r>
      <rPr>
        <b/>
        <sz val="10"/>
        <color indexed="8"/>
        <rFont val="Arial"/>
        <family val="2"/>
      </rPr>
      <t>Yes, 0.7 CEUs for BOC 1006 classes in the following states: WA, CA, ME, CE, VT, RI, and MA.</t>
    </r>
  </si>
  <si>
    <r>
      <t xml:space="preserve">Learning objective(s) associated with this training course: </t>
    </r>
    <r>
      <rPr>
        <b/>
        <sz val="10"/>
        <color indexed="8"/>
        <rFont val="Arial"/>
        <family val="2"/>
      </rPr>
      <t>At the completion of Common Opportunities for Low-Cost Operational Improvement a participant will be able to:
Develop a building systems operations map.
Schedule building systems and equipment, and implement operational strategies to limit equipment on-time.
Identify critical control sensors in a building and recognize symptoms of sensor error.
Identify control strategies and equipment faults that lead to excessive reheat and recool.
Recognize common symptoms of simultaneous heating and cooling.
Recognize symptoms of poor outside air control and look for typical problems.
Understand concepts of common HVAC systems and how the design makes them prone to certain problems causing excessive energy use.
Recall how loggers are used for energy profiling, estimating savings potential, and troubleshooting.
Identify applications for loggers and analyze logger data for operating hours, temperatures, loading, and other parameters.
Recall how logger data is used to estimate savings potential.</t>
    </r>
  </si>
  <si>
    <r>
      <t xml:space="preserve">Length of training (in hours): </t>
    </r>
    <r>
      <rPr>
        <b/>
        <sz val="10"/>
        <color indexed="8"/>
        <rFont val="Arial"/>
        <family val="2"/>
      </rPr>
      <t>7 hours: 6 hrs of training and 1 hr for exam</t>
    </r>
  </si>
  <si>
    <t>* Develop a building systems operations map.
* Schedule building systems and equipment, and implement operational strategies to limit equipment on-time.
* Identify critical control sensors in a building and recognize symptoms of sensor error.
* Identify control strategies and equipment faults that lead to excessive reheat and recool.
* Recognize common symptoms of simultaneous heating and cooling.
* Recognize symptoms of poor outside air control and look for typical problems.
* Understand concepts of common HVAC systems and how the design makes them prone to certain problems causing excessive energy use.
* Recall how loggers are used for energy profiling, estimating savings potential, and troubleshooting.
* Identify applications for loggers and analyze logger data for operating hours, temperatures, loading, and other parameters.
* Recall how logger data is used to estimate savings potential.</t>
    <phoneticPr fontId="20" type="noConversion"/>
  </si>
  <si>
    <t>* Three Key Practices
* Equipment Scheduling
* Sensor Error
* Simultaneous Heating and Cooling
* Outside Air Usage
* HVAC Systems and Major Equipment
* Introduction to Data Loggers</t>
    <phoneticPr fontId="20" type="noConversion"/>
  </si>
  <si>
    <t>leecture, exam, activity</t>
    <phoneticPr fontId="20" type="noConversion"/>
  </si>
  <si>
    <t>1. Develop a building systems operations map.                                                                                                                                                                                                                                                                                                                                        2. Document operation and maintenance schedules and sequence of operation for mechanical systems.                                                                                                                                                                                                                                                         
3. Identify applications for loggers and analyze logger data for operating hours, temperatures, loading, and other parameters.                                                                                                                                                                                                                                                                                                                                                                          4. Identify critical control sensors in a building and recognize symptoms of sensor error</t>
    <phoneticPr fontId="20" type="noConversion"/>
  </si>
  <si>
    <t>o Read required: pressures, temperatures, control panels and other operating parameters as required (using gauges, meters and computer systems as necessary)
o Check other required levels
o Log equipment reading and report any inconsistencies                                                                                                                                                                                                                                                                                                                               1) Developing a Building System Operations Map for a central system that includes:
• Operating schedules and sequences of operations
• Areas served and requirements
• Large pumps and circulation loops served
• Fan systems served (terminal units and air handlers)
• Major energy systems served (e.g. water heating, sterilizers)
• General maintenance practices, safety and equipment conditions                                                                                                                                                                                                                                                                                                                                                                                  2) Developing a BSO map for major fan systems that includes:
• The operating schedule and setpoints
• Occupancy schedule of the areas supplied, noting any areas with special extended operating hours
• Any capability of terminal units or baseboards to run independent of main fan
• Sequence of operations for terminal units/baseboards
• Sequence of operations for air handlers with particular focus on outside air dampers, mixed air temperature and supply air temperature controls
• General maintenance practices, safety and equipment condition.4) HVAC controls system review                                                                                                                                                                                                                                                                                                                                                                                 3) Developing a BSO map that includes the following for each major occupancy:
• Occupancy schedule
• Equipment, equipment characteristics, areas served and maintenance responsibilities
• Equipment schedules, temperature and other setpoints, and control methods, including areas served
• Lighting and lighting control schedule, including location, luminaire identifier, control, recommended settings and circuiting for each piece of lighting equipment.                                                                                                                                                                    5) Conduct systems review to collect data on HVAC systems back on the job</t>
    <phoneticPr fontId="20" type="noConversion"/>
  </si>
  <si>
    <t>lecture, exam, demo, activities, in-facility project assignments</t>
    <phoneticPr fontId="20" type="noConversion"/>
  </si>
  <si>
    <t>Schedule building systems and equipment, and implement operational strategies to limit equipment on-time.</t>
    <phoneticPr fontId="20" type="noConversion"/>
  </si>
  <si>
    <t>1) zone scheduling: boiler, VAV, Dual Duct, Multizone fan, Central AC w/ perimeter heating, chillers, compressed air, water-loop heat pumps, lighting                                                                                                                                                                                                                                                                                                                 2) staging: chillers, compressed air systems                                                                                                                                                                                                                                                                                                                                                                                               3) adjust chilled water temperature                                                                                                                                                                                                                                                                                                                                                                                              4) control auxiliary heat in heat pumps                                                                                                                                                                                                                                                                                                                                                                                               5 )adjust reheat in Constant-Volume</t>
    <phoneticPr fontId="20" type="noConversion"/>
  </si>
  <si>
    <t>Recognize symptoms of poor outside air control and look for typical problems.</t>
    <phoneticPr fontId="20" type="noConversion"/>
  </si>
  <si>
    <t>1) Importance of operating within Standards for outside ventilation air (ASHRAE 62)                                                                              2) Principles of demand-controlled ventilation</t>
    <phoneticPr fontId="20" type="noConversion"/>
  </si>
  <si>
    <t>lecture, demo</t>
    <phoneticPr fontId="20" type="noConversion"/>
  </si>
  <si>
    <t>1. Identify critical control sensors in a building and recognize symptoms of sensor error.
2. Identify control strategies and equipment faults that lead to excessive reheat and recool.
3. Recognize common symptoms of simultaneous heating and cooling.
4. Recognize symptoms of poor outside air control and look for typical problems.</t>
    <phoneticPr fontId="20" type="noConversion"/>
  </si>
  <si>
    <t xml:space="preserve">These include: chillers, boilers, ventilation, pressure, temperature, air flow
o Clean, change and perform preventative maintenance
o Collect trends of operational parameters
o Conduct performance tests and collect data
o Compare trends and data
o Report findings                                                                                                                                                                                                                                                                                                                                                                                                                                                                                                                                                                                                                                        1) Heat recovery: coils, bypass,                                                                                                                                                                                                                                                                                                                                                                                                                                                                         2) Boilers: combustian, steam, steam traps                                                                                                                                                                                                                                                                                                                                                                                            3) COmpressed air leaks                                                                                                                                                                                                                                                                                                                                                                                                                                                                                                                                                      4) Reheat/recool, simultaneous heating &amp; cooling, control of loop temperature and outside air,                                                                                                                                                                                                                                                                                                                                                                                                                                                                                                                                                                                                                                                                                                                                                                                                                                                                        </t>
    <phoneticPr fontId="20" type="noConversion"/>
  </si>
  <si>
    <t xml:space="preserve">Schedule building systems and equipment, and implement operational strategies to limit equipment on-time.                                      </t>
    <phoneticPr fontId="20" type="noConversion"/>
  </si>
  <si>
    <t xml:space="preserve">1) Clean, change and perform preventative maintenance.                                                                                                                                                                                                                                                                                                                                                                                                                                                            2) Heat recovery: coils, bypass,                                                                                                                                                                                                                                                                                                                                                                                                                                                                         3) Boilers: poort combustian, steam, steam traps leaks                                                                                                                                                                                                                                                                                                                                                                                                                                                                              4) COmpressed air system leaks                                                                                                                                                                                                                                                                                                                                                                                                                                                     5) Combustion and Efficiency                                                                                                                                                                                                                                                                                                                                                                                                                                                         6) Chiller tubes                                                                                                                                                                                                                                                                                                                                                                                                                                                                                                                                                                                                                                                                                                                                                                                                                                                                                7) heat recovery coils, coil bypass                                                                                                                                                                                                                                                                                                                                                                                                                                                          </t>
    <phoneticPr fontId="20" type="noConversion"/>
  </si>
  <si>
    <t>lecture, exam, case studies</t>
    <phoneticPr fontId="20" type="noConversion"/>
  </si>
  <si>
    <t>1. Identify critical control sensors in a building and recognize symptoms of sensor error.
2. Identify control strategies and equipment faults that lead to excessive reheat and recool.</t>
    <phoneticPr fontId="20" type="noConversion"/>
  </si>
  <si>
    <t>1) Control system sensors need to be recognized as potential sources of error; Critical control sensors and their potential impact on energy use
2) Simultaneous heating and cooling as a source of energy waste, why it occurs, and what to do about it                                           
3) Confirming outside air usage issues with DDC</t>
    <phoneticPr fontId="20" type="noConversion"/>
  </si>
  <si>
    <t>lecture, exam, trend data analysis, case studies</t>
    <phoneticPr fontId="20" type="noConversion"/>
  </si>
  <si>
    <t>1) scheduling: programming vs. occupancy schedule; holiday/weekend, special event considerations;                                                        2) motion sensors: operation &amp; time intervals</t>
    <phoneticPr fontId="20" type="noConversion"/>
  </si>
  <si>
    <t>lecture, case study</t>
    <phoneticPr fontId="20" type="noConversion"/>
  </si>
  <si>
    <t xml:space="preserve">1) Recall how loggers are used for energy profiling, estimating savings potential, and troubleshooting.
2) Identify applications for loggers and analyze logger data for operating hours, temperatures, loading, and other parameters.
</t>
    <phoneticPr fontId="20" type="noConversion"/>
  </si>
  <si>
    <t>Use of data loggers as investigative tools for energy management opportunities</t>
    <phoneticPr fontId="20" type="noConversion"/>
  </si>
  <si>
    <t>lecture, demo, case studies</t>
    <phoneticPr fontId="20" type="noConversion"/>
  </si>
  <si>
    <t>Understand concepts of common HVAC systems and how the design makes them prone to certain problems causing excessive energy use.</t>
    <phoneticPr fontId="20" type="noConversion"/>
  </si>
  <si>
    <t xml:space="preserve">1) Monitor, analyze, and report trends 
2) Review/Analyze Chiller and boiler BAS operational data for common problems
BAS Chilled Water Supply Temperature
BAS Pump Operation 
Boiler Outside Air Lockout Temperature
Occupied Heating Setpoint
Occupied Cooling Setpoint
Economizer Damper Position Economizer
outside air temperature
CO2 Sensor reading 
Stairwell daylighting                                                  
</t>
    <phoneticPr fontId="20" type="noConversion"/>
  </si>
  <si>
    <t>activity</t>
    <phoneticPr fontId="20" type="noConversion"/>
  </si>
  <si>
    <t>Type of training course: This is a supplemental class in Level I Building Operator Certification (BOC).</t>
    <phoneticPr fontId="20" type="noConversion"/>
  </si>
  <si>
    <r>
      <t xml:space="preserve">Does this course provide CEUs (Continuing Education Units) and if so, how many and for what occupation or field? </t>
    </r>
    <r>
      <rPr>
        <b/>
        <sz val="10"/>
        <color indexed="8"/>
        <rFont val="Arial"/>
        <family val="2"/>
      </rPr>
      <t>Yes, 0.7 CEUs for BOC 1008 classes in the following states: WA, CA, ME, CE, VT, RI, and MA.</t>
    </r>
  </si>
  <si>
    <r>
      <t xml:space="preserve">Learning objective(s) associated with this training course: </t>
    </r>
    <r>
      <rPr>
        <b/>
        <sz val="10"/>
        <color indexed="8"/>
        <rFont val="Arial"/>
        <family val="2"/>
      </rPr>
      <t>At the completion of Operation &amp; Maintenance Practices for Sustainable Buildings a participant will be able to:
Discuss the goals and benefits of sustainability and how it relates to operations and maintenance in green buildings.
Identify the six key areas of sustainable building operation and maintenance.
Define carbon emission and discuss ways emission is measured and controlled.
Describe national rating systems, strategies, and energy benchmarking tools for sustainable building design, construction, and operation.
Evaluate the sustainability of a facility and identify opportunities and challenges in making the building’s operations more sustainable.
Evaluate the sustainability of a facility’s grounds and identify opportunities and challenges of making the building site and landscape more sustainable.
Calculate the baseline water consumption for a building and design a fixture schedule to achieve Federal water conservation standards.
Recall energy cost control strategies and describe a range of O&amp;M practices for improving building energy and resource conservation.
Evaluate ways a facility can reduce energy consumption, identify challenges, and propose solutions.
Define Indoor Environmental Quality (IEQ), evaluate chemicals and products against sustainability standards, and discuss strategies for improving the IEQ of a building.</t>
    </r>
  </si>
  <si>
    <r>
      <t xml:space="preserve">Length of training (in hours): </t>
    </r>
    <r>
      <rPr>
        <b/>
        <sz val="10"/>
        <color indexed="8"/>
        <rFont val="Arial"/>
        <family val="2"/>
      </rPr>
      <t>8 hours: 7 hrs of training and 1 hr for exam</t>
    </r>
  </si>
  <si>
    <t>Define Indoor Environmental Quality (IEQ), evaluate chemicals and products against sustainability standards, and discuss strategies for improving the IEQ of a building.</t>
    <phoneticPr fontId="20" type="noConversion"/>
  </si>
  <si>
    <t>1) Impact of chemicals and finishes in the building on IEQ
2) Good practice in procurement</t>
    <phoneticPr fontId="20" type="noConversion"/>
  </si>
  <si>
    <t>lecture, discussion, activity, exam</t>
    <phoneticPr fontId="20" type="noConversion"/>
  </si>
  <si>
    <t>Evaluate ways a facility can reduce energy consumption, identify challenges, and propose solutions.</t>
    <phoneticPr fontId="20" type="noConversion"/>
  </si>
  <si>
    <t>1) energy conservation practices for the key energy consuming systems in buildings:  lighting, HVAC, plug loads, and renewable energy applications</t>
    <phoneticPr fontId="20" type="noConversion"/>
  </si>
  <si>
    <t>1) Calculate the baseline water consumption for a building and design a fixture schedule to achieve Federal water conservation standards.                                                                                                                                                                                                                                  2) Evaluate the sustainability of a facility and identify opportunities and challenges in making the building’s operations more sustainable.</t>
    <phoneticPr fontId="20" type="noConversion"/>
  </si>
  <si>
    <t>1) Water efficiency opportunities in the domestic water system
2) Efficiency issues and methods for cooling towers
3) Water reuse opportunities and strategies
4) Overview of water efficiency opportunities in HVAC equipment and through general maintenance
5) Water efficient technologies for domestic fixtures
6) Proper maintenance of fixtures and repair of leaks   
7) Maintaining Resuse Systems and Storage</t>
    <phoneticPr fontId="20" type="noConversion"/>
  </si>
  <si>
    <t>lecture, case study, activity, exam</t>
    <phoneticPr fontId="20" type="noConversion"/>
  </si>
  <si>
    <t>1) Calculate the baseline water consumption for a building and design a fixture schedule to achieve Federal water conservation standards.                                                                                                                                                                                                                                   2) Evaluate the sustainability of a facility’s grounds and identify opportunities and challenges of making the building site and landscape more sustainable.</t>
    <phoneticPr fontId="20" type="noConversion"/>
  </si>
  <si>
    <t xml:space="preserve">1) Water efficiency opportunities in the domestic water system
2) Efficiency issues and methods for cooling towers
3) Water reuse opportunities and strategies
4) Overview of water efficiency opportunities in HVAC equipment and through general maintenance
5) Proper maintenance of fixtures and repair of leaks in single pass and irrigation equipment
</t>
    <phoneticPr fontId="20" type="noConversion"/>
  </si>
  <si>
    <t>Evaluate the sustainability of a facility’s grounds and identify opportunities and challenges of making the building site and landscape more sustainable.</t>
    <phoneticPr fontId="20" type="noConversion"/>
  </si>
  <si>
    <t>Efficient irrigation systems: water management controls, winterization, leaks, and equipment</t>
    <phoneticPr fontId="20" type="noConversion"/>
  </si>
  <si>
    <t>Evaluate the sustainability of a facility and identify opportunities and challenges in making the building’s operations more sustainable.</t>
    <phoneticPr fontId="20" type="noConversion"/>
  </si>
  <si>
    <t>Broad understanding of sustainable practices related to reflective roofs, green roofs, and stormwater</t>
    <phoneticPr fontId="20" type="noConversion"/>
  </si>
  <si>
    <t>IEQ &amp; energy considers in interconnected HVAC and operable windows /natural ventilation systems</t>
    <phoneticPr fontId="20" type="noConversion"/>
  </si>
  <si>
    <t>Recall energy cost control strategies and describe a range of O&amp;M practices for improving building energy and resource conservation.</t>
    <phoneticPr fontId="20" type="noConversion"/>
  </si>
  <si>
    <t>Occupant Awareness &amp; Participation</t>
    <phoneticPr fontId="20" type="noConversion"/>
  </si>
  <si>
    <t>Describe national rating systems, strategies, and energy benchmarking tools for sustainable building design, construction, and operation.</t>
    <phoneticPr fontId="20" type="noConversion"/>
  </si>
  <si>
    <t>LEED</t>
    <phoneticPr fontId="20" type="noConversion"/>
  </si>
  <si>
    <t>* Discuss the goals and benefits of sustainability and how it relates to operations and maintenance in green buildings.
* Identify the six key areas of sustainable building operation and maintenance.
* Define carbon emission and discuss ways emission is measured and controlled.
* Describe national rating systems, strategies, and energy benchmarking tools for sustainable building design, construction, and operation.
* Evaluate the sustainability of a facility and identify opportunities and challenges in making the building’s operations more sustainable.
* Evaluate the sustainability of a facility’s grounds and identify opportunities and challenges of making the building site and landscape more sustainable.
* Calculate the baseline water consumption for a building and design a fixture schedule to achieve Federal water conservation standards.
* Recall energy cost control strategies and describe a range of O&amp;M practices for improving building energy and resource conservation.
* Evaluate ways a facility can reduce energy consumption, identify challenges, and propose solutions.
* Define Indoor Environmental Quality (IEQ), evaluate chemicals and products against sustainability standards, and discuss strategies for improving the IEQ of a building.</t>
    <phoneticPr fontId="20" type="noConversion"/>
  </si>
  <si>
    <t>Sustainability/Green Building Primer: Exterior/Site, Water Efficiency, Energy, IEQ, Building Materials/Supplies, Operations</t>
    <phoneticPr fontId="20" type="noConversion"/>
  </si>
  <si>
    <r>
      <t>Title of this training resource:</t>
    </r>
    <r>
      <rPr>
        <b/>
        <sz val="10"/>
        <color indexed="8"/>
        <rFont val="Arial"/>
        <family val="2"/>
      </rPr>
      <t xml:space="preserve"> BOC 1009 – Building Scoping for Operational Improvement</t>
    </r>
  </si>
  <si>
    <r>
      <t xml:space="preserve">Does this course provide CEUs (Continuing Education Units) and if so, how many and for what occupation or field? </t>
    </r>
    <r>
      <rPr>
        <b/>
        <sz val="10"/>
        <color indexed="8"/>
        <rFont val="Arial"/>
        <family val="2"/>
      </rPr>
      <t>Yes, 0.7 CEUs for BOC 1009 classes in the following states: WA, CA, ME, CE, VT, RI, and MA.</t>
    </r>
  </si>
  <si>
    <r>
      <t xml:space="preserve">Learning objective(s) associated with this training course: </t>
    </r>
    <r>
      <rPr>
        <b/>
        <sz val="10"/>
        <color indexed="8"/>
        <rFont val="Arial"/>
        <family val="2"/>
      </rPr>
      <t>At the completion of Building Scoping for Operational Improvement a participant will be able to:
Differentiate between the types of data necessary for a building scoping.
Draw a building utility load shapes and identify common problems.
Use an interval chart to determine the base load and to identify potential energy savings.
Explain how to create a scoping plan.
Cite the benefits and outline procedures for conducting a building walkthrough.
Identify and diagnose causes to common envelope integrity issues found during a building walkthrough.
Interpret utility data as it relates to building operation.
Explain the major components of a written scoping report and how they are used to plan a building tune-up project.</t>
    </r>
  </si>
  <si>
    <t>* Differentiate between the types of data necessary for a building scoping.
* Draw a building utility load shapes and identify common problems.
* Use an interval chart to determine the base load and to identify potential energy savings.
* Explain how to create a scoping plan.
* Cite the benefits and outline procedures for conducting a building walkthrough.
* Identify and diagnose causes to common envelope integrity issues found during a building walkthrough.
* Interpret utility data as it relates to building operation.
* Explain the major components of a written scoping report and how they are used to plan a building tune-up project.</t>
    <phoneticPr fontId="20" type="noConversion"/>
  </si>
  <si>
    <t>* Data Collection
* Review of the Four Common Opportunities for Low-Cost                                                                                                                                                                                                                                                                                                                                                                                                                                                                                                                                                                                                                                   * Operational Improvements
* Interpreting electric meter data
* The building walkthrough
*The scoping report: Defining the scope of work for a building tune-up</t>
    <phoneticPr fontId="20" type="noConversion"/>
  </si>
  <si>
    <t>lecture, activity, exam</t>
    <phoneticPr fontId="20" type="noConversion"/>
  </si>
  <si>
    <t>1. Differentiate between the types of data necessary for a building scoping.
2. Draw a building utility load shapes and identify common problems.
3. Cite the benefits and outline procedures for conducting a building walkthrough.</t>
    <phoneticPr fontId="20" type="noConversion"/>
  </si>
  <si>
    <t>1) collect data on equipment scheduling, sensor calibration, outside air use, and simultaneous heating and cooling using meters, cameras, guages, and dataloggers and record it on checklists.                                                                                                                                           2) Plot interval data collected into a load shape graph                                                                                                                                                                                                                                                                                                                                                                                                                                                                                                                                                                              3) Conduct walkthrough (day&amp;night) to document the current conditions, focusing on scheduling &amp; targeting HVAC systems and equipment.</t>
    <phoneticPr fontId="20" type="noConversion"/>
  </si>
  <si>
    <t>lecture, demo, activity, exam</t>
    <phoneticPr fontId="20" type="noConversion"/>
  </si>
  <si>
    <t>1. Use an interval chart to determine the base load and to identify potential energy savings.
2. Identify and diagnose causes to common envelope integrity issues found during a building walkthrough.
3. Interpret utility data as it relates to building operation.</t>
    <phoneticPr fontId="20" type="noConversion"/>
  </si>
  <si>
    <t>1) Analyze load shapes and compare energy use by time of day and day of the week                                                                                                                                                                                                                                                                                                                                                            2) Analyze operations map documents to identify immediate improvement opportunities (e.g., changing thermostat setpoints or equipment schedules)                                                                                                                                                                                                                                                                                                                                                                                                                                 3) Analyze monthly utility data determine HVAC system timers are programmed correctly</t>
    <phoneticPr fontId="20" type="noConversion"/>
  </si>
  <si>
    <t>Cite the benefits and outline procedures for conducting a building walkthrough.</t>
    <phoneticPr fontId="20" type="noConversion"/>
  </si>
  <si>
    <t>1) Identifying reprogramming errors   2) document currrent DDC capability and systems not controlled or monitored</t>
    <phoneticPr fontId="20" type="noConversion"/>
  </si>
  <si>
    <t xml:space="preserve">Document currrent lighting fixtures and lighting controls such as daylighting, occupancy or sweep controls. </t>
    <phoneticPr fontId="20" type="noConversion"/>
  </si>
  <si>
    <t>Interpret utility data as it relates to building operation.</t>
    <phoneticPr fontId="20" type="noConversion"/>
  </si>
  <si>
    <t>1) Utility consumption analysis tool  2) Analyzing interval data (single- and multi-point trends) from smart meters 3) Interpreting electric meter data</t>
    <phoneticPr fontId="20" type="noConversion"/>
  </si>
  <si>
    <t>1. Differentiate between the types of data necessary for a building scoping.
2. Draw a building utility load shapes and identify common problems.
3. Use an interval chart to determine the base load and to identify potential energy savings.
4. Explain how to create a scoping plan.
5. Cite the benefits and outline procedures for conducting a building walkthrough.
6. Identify and diagnose causes to common envelope integrity issues found during a building walkthrough.
7. Interpret utility data as it relates to building operation.
8. Explain the major components of a written scoping report and how they are used to plan a building tune-up project.</t>
    <phoneticPr fontId="20" type="noConversion"/>
  </si>
  <si>
    <t xml:space="preserve">hands-on information gathering and analysis to develop a prioritized scope of work used for finding energy saving operational opportunities and plan a building tune-up project. </t>
    <phoneticPr fontId="20" type="noConversion"/>
  </si>
  <si>
    <t>lecture, activity, demo, exam</t>
    <phoneticPr fontId="20" type="noConversion"/>
  </si>
  <si>
    <t>lecture, demo, activity</t>
    <phoneticPr fontId="20" type="noConversion"/>
  </si>
  <si>
    <t xml:space="preserve">lecture,demo,  activity, </t>
    <phoneticPr fontId="20" type="noConversion"/>
  </si>
  <si>
    <t>Use an interval chart to determine the base load and to identify potential energy savings.</t>
    <phoneticPr fontId="20" type="noConversion"/>
  </si>
  <si>
    <t xml:space="preserve">Using BAS screenshots as aids during a walkthrough </t>
    <phoneticPr fontId="20" type="noConversion"/>
  </si>
  <si>
    <t>*Differentiate between the types of data necessary for a building scoping.
* Interpret utility data as it relates to building operation.</t>
    <phoneticPr fontId="20" type="noConversion"/>
  </si>
  <si>
    <t>Interpreting electric meter data
-Interval data and data sources 
-Interval data analysis 
-Examples of building utility load shapes and common problems</t>
    <phoneticPr fontId="20" type="noConversion"/>
  </si>
  <si>
    <t>lecture.exam, activity</t>
    <phoneticPr fontId="20" type="noConversion"/>
  </si>
  <si>
    <t>*Differentiate between the types of data necessary for a building scoping.
* Interpret utility data as it relates to building operation.</t>
    <phoneticPr fontId="20" type="noConversion"/>
  </si>
  <si>
    <t xml:space="preserve">Data Collection: Utility data </t>
    <phoneticPr fontId="20" type="noConversion"/>
  </si>
  <si>
    <t>* Differentiate between the types of data necessary for a building scoping.
* Use an interval chart to determine the base load and to identify potential energy savings.
* Explain how to create a scoping plan.
* Cite the benefits and outline procedures for conducting a building walkthrough.
* Identify and diagnose causes to common envelope integrity issues found during a building walkthrough.</t>
    <phoneticPr fontId="20" type="noConversion"/>
  </si>
  <si>
    <t>Four Common Opportunities for Low-Cost Operational Improvements
-Equipment scheduling 
-Sensor error 
-Simultaneous heating and cooling 
-Outside air usage</t>
    <phoneticPr fontId="20" type="noConversion"/>
  </si>
  <si>
    <r>
      <t>Title of this training resource:</t>
    </r>
    <r>
      <rPr>
        <b/>
        <sz val="10"/>
        <color indexed="8"/>
        <rFont val="Arial"/>
        <family val="2"/>
      </rPr>
      <t xml:space="preserve"> BOC 1010 – Energy Efficient Ventilation Strategies and High Performance Heating and Cooling Equipment</t>
    </r>
  </si>
  <si>
    <r>
      <t xml:space="preserve">Does this course provide CEUs (Continuing Education Units) and if so, how many and for what occupation or field? </t>
    </r>
    <r>
      <rPr>
        <b/>
        <sz val="10"/>
        <color indexed="8"/>
        <rFont val="Arial"/>
        <family val="2"/>
      </rPr>
      <t>Yes, 0.7 CEUs for BOC 1010 classes in the following states: WA, CA, ME, CE, VT, RI, and MA.</t>
    </r>
  </si>
  <si>
    <r>
      <t xml:space="preserve">Learning objective(s) associated with this training course: </t>
    </r>
    <r>
      <rPr>
        <b/>
        <sz val="10"/>
        <color indexed="8"/>
        <rFont val="Arial"/>
        <family val="2"/>
      </rPr>
      <t>At the completion of Energy Efficient Ventilation Strategies and High Performance Heating and Cooling Equipment a participant will be able to:
Contrast the key operating characteristics that distinguish between underfloor air distribution (UFAD), displacement ventilation (DV), natural ventilation, and mixed-mode systems.
Recognize the most common system components, design configurations, applications, and principles of operation found in the U.S.
Discuss the relative benefits and challenges of each system.
Explain how room air stratification affects performance, what the recommended levels are, and how adjustments can be made.
Describe the fundamentals of thermal decay.
Recall troubleshooting techniques and strategies for addressing energy and indoor environmental quality issues.
Explain the thermal comfort standards and how they compare to conventional standards.
Identify ways to improve thermal comfort, reduce system energy use, and maintain an effective and high-performing HVAC system.
Recall key research results that help us understand how occupants interact with and respond to the indoor environments.
Identify the range of control strategies that people have used to optimize each system type.
Recall case studies in various climates that can be used as precedents for the design and operation of similar buildings.
Describe HVAC equipment being deployed in high-performance buildings (e.g., condensing boilers, ground-source heat pumps, chilled beams).
Explain advanced control sequences and strategies associated with high-performance HVAC equipment.
Apply specific operations and maintenance techniques to maintain good performance.
Determine the difference between initial cost and total cost of ownership for a piece of equipment.
Add the requirement for total cost of ownership analysis to proposals.
Develop specifications for product and equipment vendors that offer energy-efficient products.
Describe how high-performance equipment can help building owners comply with local and state energy-efficiency requirements.
Describe typical utility incentives and tax credits that apply to high-performance heating and cooling equipment.
Describe how high-performance equipment can help building owners meet building energy management goals and policies.
Describe industry awards and certifications, such as LEED, that apply to high-performance equipment.</t>
    </r>
  </si>
  <si>
    <t>Contrast the key operating characteristics that distinguish between underfloor air distribution (UFAD), displacement ventilation (DV), natural ventilation, and mixed-mode systems.
Recognize the most common system components, design configurations, applications, and principles of operation found in the U.S.
Discuss the relative benefits and challenges of each system.
Explain how room air stratification affects performance, what the recommended levels are, and how adjustments can be made.
Describe the fundamentals of thermal decay.
Recall troubleshooting techniques and strategies for addressing energy and indoor environmental quality issues.
Explain the thermal comfort standards and how they compare to conventional standards.
Identify ways to improve thermal comfort, reduce system energy use, and maintain an effective and high-performing HVAC system.
Recall key research results that help us understand how occupants interact with and respond to the indoor environments.
Identify the range of control strategies that people have used to optimize each system type.
Recall case studies in various climates that can be used as precedents for the design and operation of similar buildings.
Describe HVAC equipment being deployed in high-performance buildings (e.g., condensing boilers, ground-source heat pumps, chilled beams).
Explain advanced control sequences and strategies associated with high-performance HVAC equipment.
Apply specific operations and maintenance techniques to maintain good performance.
Determine the difference between initial cost and total cost of ownership for a piece of equipment.
Add the requirement for total cost of ownership analysis to proposals.
Develop specifications for product and equipment vendors that offer energy-efficient products.
Describe how high-performance equipment can help building owners comply with local and state energy-efficiency requirements.
Describe typical utility incentives and tax credits that apply to high-performance heating and cooling equipment.
Describe how high-performance equipment can help building owners meet building energy management goals and policies.
Describe industry awards and certifications, such as LEED, that apply to high-performance equipment.</t>
    <phoneticPr fontId="20" type="noConversion"/>
  </si>
  <si>
    <t>* underfloor air distribution (UFAD), displacement ventilation (DV), natural ventilation, and mixed-mode systems                                                                                                                                                                                                                                                                                                                                                                                                                                                                                                                                                                                                                                                                                                                                                                                                    *high-performance buildings (e.g., condensing boilers, ground-source heat pumps, chilled beams).</t>
    <phoneticPr fontId="20" type="noConversion"/>
  </si>
  <si>
    <t>lecture, activity, exam</t>
    <phoneticPr fontId="20" type="noConversion"/>
  </si>
  <si>
    <t>Apply specific operations and maintenance techniques to maintain good performance.</t>
    <phoneticPr fontId="20" type="noConversion"/>
  </si>
  <si>
    <t xml:space="preserve"> Spot measurements to assess temperature stratification</t>
    <phoneticPr fontId="20" type="noConversion"/>
  </si>
  <si>
    <t xml:space="preserve">1. Explain how room air stratification affects performance, what the recommended levels are, and how adjustments can be made. 
2. Explain the thermal comfort standards and how they compare to conventional standards.
3. Identify ways to improve thermal comfort, reduce system energy use, and maintain an effective and high-performing HVAC system.
</t>
    <phoneticPr fontId="20" type="noConversion"/>
  </si>
  <si>
    <t>Room Air Stratification, Thermal decay in underfloor plenums, Humidity control, adjust setpoint to account for stratification, adjust diffusers, Adjust reset temperatures and temperature settings.</t>
    <phoneticPr fontId="20" type="noConversion"/>
  </si>
  <si>
    <t>lecture, discussion, case studies, exam</t>
    <phoneticPr fontId="20" type="noConversion"/>
  </si>
  <si>
    <t>Recall key research results that help us understand how occupants interact with and respond to the indoor environments.</t>
    <phoneticPr fontId="20" type="noConversion"/>
  </si>
  <si>
    <t>Principles of Ventilation Effectiveness, Indoor air quality and ventilation performance, Heath &amp; productivity in NV/MM buildings                                                                                                                                                                                                                                                                                                                                                               High Performance Buildings: Indoor Environmental Quality Considerations</t>
    <phoneticPr fontId="20" type="noConversion"/>
  </si>
  <si>
    <t>preventative maintenance considerations in UFAD, DV, and high performance systems</t>
    <phoneticPr fontId="20" type="noConversion"/>
  </si>
  <si>
    <t>1. Contrast the key operating characteristics that distinguish between underfloor air distribution (UFAD), displacement ventilation (DV), natural ventilation, and mixed-mode systems.
2. Recognize the most common system components, design configurations, applications, and principles of operation found in the U.S.
3. Recall troubleshooting techniques and strategies for addressing energy and indoor environmental quality issues.                            
4. Describe HVAC equipment being deployed in high-performance buildings (e.g., condensing boilers, ground-source heat pumps, chilled beams).                                                                                                                                                                                                                               5. Apply specific operations and maintenance techniques to maintain good performance.</t>
    <phoneticPr fontId="20" type="noConversion"/>
  </si>
  <si>
    <t>1) Preventative maintenance considerations in UFAD, DV, and high performance systems                                                                                                                                                                                                                                                                                2) Operations and Maintenance for high performance buildings</t>
    <phoneticPr fontId="20" type="noConversion"/>
  </si>
  <si>
    <t>1. Identify the range of control strategies that people have used to optimize each system type.                                                                                                                                                                                                                                                                            2. Explain advanced control sequences and strategies associated with high-performance HVAC equipment.</t>
    <phoneticPr fontId="20" type="noConversion"/>
  </si>
  <si>
    <t>Informational controls in Mixed-mode cooling                                                                                                                                                                                                                                                                                                                                                                               UFAD: Airflow and room air stratification, Diffuser discharge temperatures                                                                                                                                                                                                                                                                                                                                                                                              DV: Supply air temperature and volume, use of thermostat to control comfort conditions, demand controlled ventilation, humidity control                                                                                                                                                                                                                                                                                                                                                             High performance HVAC: controls strategies and sequences</t>
    <phoneticPr fontId="20" type="noConversion"/>
  </si>
  <si>
    <t>Apply specific operations and maintenance techniques to maintain good performance.</t>
    <phoneticPr fontId="20" type="noConversion"/>
  </si>
  <si>
    <t>underfloor air distribution (UFAD)</t>
    <phoneticPr fontId="20" type="noConversion"/>
  </si>
  <si>
    <t>lecture, exam, activity</t>
    <phoneticPr fontId="20" type="noConversion"/>
  </si>
  <si>
    <t xml:space="preserve">1. Describe HVAC equipment being deployed in high-performance buildings (e.g., condensing boilers, ground-source heat pumps, chilled beams).       
2. Determine the difference between initial cost and total cost of ownership for a piece of equipment.
3. Add the requirement for total cost of ownership analysis to proposals.
4. Develop specifications for product and equipment vendors that offer energy-efficient products.
5. Describe how high-performance equipment can help building owners comply with local and state energy-efficiency requirements.
6. Describe typical utility incentives and tax credits that apply to high-performance heating and cooling equipment.
7. Describe how high-performance equipment can help building owners meet building energy management goals and policies.
8. Describe industry awards and certifications, such as LEED, that apply to high-performance equipment.                     
9. Contrast the key operating characteristics that distinguish between underfloor air distribution (UFAD), displacement ventilation (DV), natural ventilation, and mixed-mode systems.
10. Recognize the most common system components, design configurations, applications, and principles of operation found in the U.S.
11. Discuss the relative benefits and challenges of each system.  </t>
    <phoneticPr fontId="20" type="noConversion"/>
  </si>
  <si>
    <t>Selecting High Performance HVAC Equipment, Energy Performance Considerations                                                                                                                                                                                                                                                                          Underfloor Air Distribution Systems, Displacement Ventilation Systems, Natural / Mixed-Mode ventilation</t>
    <phoneticPr fontId="20" type="noConversion"/>
  </si>
  <si>
    <t>lecture, activity, case study, exam</t>
    <phoneticPr fontId="20" type="noConversion"/>
  </si>
  <si>
    <t xml:space="preserve">1. Describe HVAC equipment being deployed in high-performance buildings (e.g., condensing boilers, ground-source heat pumps, chilled beams).       
2. Determine the difference between initial cost and total cost of ownership for a piece of equipment.
3. Add the requirement for total cost of ownership analysis to proposals.
4. Develop specifications for product and equipment vendors that offer energy-efficient products.
5. Describe how high-performance equipment can help building owners comply with local and state energy-efficiency requirements.
6. Describe typical utility incentives and tax credits that apply to high-performance heating and cooling equipment.
7. Describe how high-performance equipment can help building owners meet building energy management goals and policies.
8. Describe industry awards and certifications, such as LEED, that apply to high-performance equipment.                  
9. Contrast the key operating characteristics that distinguish between underfloor air distribution (UFAD), displacement ventilation (DV), natural ventilation, and mixed-mode systems.
10. Recognize the most common system components, design configurations, applications, and principles of operation found in the U.S.
11. Discuss the relative benefits and challenges of each system.  </t>
    <phoneticPr fontId="20" type="noConversion"/>
  </si>
  <si>
    <r>
      <t>Title of this training resource:</t>
    </r>
    <r>
      <rPr>
        <b/>
        <sz val="10"/>
        <color indexed="8"/>
        <rFont val="Arial"/>
        <family val="2"/>
      </rPr>
      <t xml:space="preserve"> BOC 1011– Energy Efficient Ventilation Strategies and Energy Savings through Energy Recovery</t>
    </r>
  </si>
  <si>
    <r>
      <t xml:space="preserve">Does this course provide CEUs (Continuing Education Units) and if so, how many and for what occupation or field? </t>
    </r>
    <r>
      <rPr>
        <b/>
        <sz val="10"/>
        <color indexed="8"/>
        <rFont val="Arial"/>
        <family val="2"/>
      </rPr>
      <t>Yes, 0.7 CEUs for BOC 1011 classes in the following states: WA, CA, ME, CE, VT, RI, and MA.</t>
    </r>
  </si>
  <si>
    <r>
      <t xml:space="preserve">Learning objective(s) associated with this training course: </t>
    </r>
    <r>
      <rPr>
        <b/>
        <sz val="10"/>
        <color indexed="8"/>
        <rFont val="Arial"/>
        <family val="2"/>
      </rPr>
      <t>At the completion of Energy Efficient Ventilation Strategies and Energy Savings through Energy Recovery a participant will be able to:
Contrast the key operating characteristics that distinguish between Under-Floor Air Distribution UFAD, Displacement Ventilation (DV), Natural Ventilation, and mixed-mode-systems.
Recognize the most common system components, design configurations, applications, and principles of operation found in the U.S.
Discuss the relative benefits and challenges of each system.
Explain how room air stratification affects performance, what recommended levels are, and how adjustments can be made.
Describe the fundamentals of thermal decay.
Recall troubleshooting techniques and strategies for addressing energy and indoor environmental quality issues.
Explain the thermal comfort standards and how they compare to conventional standards.
Identify ways to improve thermal comfort, reduce system energy use, and maintain an effective and high-performing HVAC system.
Recall key research results that help to understand how occupants interact with and respond to the indoor environments.
Identify the range of control strategies that people have used to optimize each system type.
Recall case studies in various climates that can be used as precedents for the design and operation of similar buildings.
Describe how and where energy is wasted in a typical building.
Explain the theory of energy recovery from air and water source systems.
List the types of air and water source energy recovery systems.
Implement operational practices for energy recovery from air and water source systems.
Describe the design considerations related to air and water source energy recovery systems.
Describe typical utility incentives and tax credits that apply to implementing energy recovery strategies.
Explain why capturing heating and cooling energy before it is vented or wasted is a cost-effective strategy.
Describe how energy recovery techniques can assist building owners in meeting energy management goals.
Demonstrate the cost effectiveness of energy recovery techniques using energy accounting principles.
Describe how energy recovery strategies can help building owners comply with local and state energy efficiency requirements.
Describe industry awards and certifications (e.g., LEED) that apply to energy recovery strategies.</t>
    </r>
  </si>
  <si>
    <t>Contrast the key operating characteristics that distinguish between Under-Floor Air Distribution UFAD, Displacement Ventilation (DV), Natural Ventilation, and mixed-mode-systems.
Recognize the most common system components, design configurations, applications, and principles of operation found in the U.S.
Discuss the relative benefits and challenges of each system.
Explain how room air stratification affects performance, what recommended levels are, and how adjustments can be made.
Describe the fundamentals of thermal decay.
Recall troubleshooting techniques and strategies for addressing energy and indoor environmental quality issues.
Explain the thermal comfort standards and how they compare to conventional standards.
Identify ways to improve thermal comfort, reduce system energy use, and maintain an effective and high-performing HVAC system.
Recall key research results that help to understand how occupants interact with and respond to the indoor environments.
Identify the range of control strategies that people have used to optimize each system type.
Recall case studies in various climates that can be used as precedents for the design and operation of similar buildings.
Describe how and where energy is wasted in a typical building.
Explain the theory of energy recovery from air and water source systems.
List the types of air and water source energy recovery systems.
Implement operational practices for energy recovery from air and water source systems.
Describe the design considerations related to air and water source energy recovery systems.
Describe typical utility incentives and tax credits that apply to implementing energy recovery strategies.
Explain why capturing heating and cooling energy before it is vented or wasted is a cost-effective strategy.
Describe how energy recovery techniques can assist building owners in meeting energy management goals.
Demonstrate the cost effectiveness of energy recovery techniques using energy accounting principles.
Describe how energy recovery strategies can help building owners comply with local and state energy efficiency requirements.
Describe industry awards and certifications (e.g., LEED) that apply to energy recovery strategies.</t>
    <phoneticPr fontId="20" type="noConversion"/>
  </si>
  <si>
    <t>* underfloor air distribution (UFAD), displacement ventilation (DV), natural ventilation, and mixed-mode systems                                                                                                                                                                                                                                                                                                                                                                                                                                                                                                                                                                                                                                                                                                                                                                                                    *Energy recovery systems</t>
    <phoneticPr fontId="20" type="noConversion"/>
  </si>
  <si>
    <t>1. Apply specific operations and maintenance techniques to maintain good performance.
2. Implement operational practices for energy recovery from air and water source systems.</t>
    <phoneticPr fontId="20" type="noConversion"/>
  </si>
  <si>
    <t>1) Spot measurements to assess temperature stratification,                  2) collecting field measurements &amp; BAS data on energy recovery systems &amp; establish baseline performace</t>
    <phoneticPr fontId="20" type="noConversion"/>
  </si>
  <si>
    <t>1. Explain how room air stratification affects performance, what the recommended levels are, and how adjustments can be made. 
2. Explain the thermal comfort standards and how they compare to conventional standards.
4. Implement operational practices for energy recovery from air and water source systems.</t>
    <phoneticPr fontId="20" type="noConversion"/>
  </si>
  <si>
    <t>1) Room Air Stratification, Thermal decay in underfloor plenums, Humidity control, adjust setpoint to account for stratification, adjust diffusers,                                                                                2) Operations and Maintenance for energy recovery systems</t>
    <phoneticPr fontId="20" type="noConversion"/>
  </si>
  <si>
    <t xml:space="preserve">Principles of Ventilation Effectiveness, Indoor air quality and ventilation performance, Heath &amp; productivity in NV/MM buildings                                                                                                                                                                                                                                                                                                                                                               </t>
    <phoneticPr fontId="20" type="noConversion"/>
  </si>
  <si>
    <t>1. Describe how and where energy is wasted in a typical building.     2. Describe the design considerations related to air and water source energy recovery systems.</t>
    <phoneticPr fontId="20" type="noConversion"/>
  </si>
  <si>
    <t>functionally test the energy recovery device and associated control sequences at multiple operating conditions to ensure proper operation</t>
    <phoneticPr fontId="20" type="noConversion"/>
  </si>
  <si>
    <t>1. Contrast the key operating characteristics that distinguish between underfloor air distribution (UFAD), displacement ventilation (DV), natural ventilation, and mixed-mode systems.
2. Recognize the most common system components, design configurations, applications, and principles of operation found in the U.S.
3. Recall troubleshooting techniques and strategies for addressing energy and indoor environmental quality issues.          
4. Explain the theory of energy recovery from air and water source systems.
5. List the types of air and water source energy recovery systems. 
6. Describe the design considerations related to air and water source energy recovery systems.</t>
    <phoneticPr fontId="20" type="noConversion"/>
  </si>
  <si>
    <t>1) Preventative maintenance considerations in UFAD, DV, and high performance systems                                                                                                                                                                                                                                                                                2) Operations and Maintenance for energy recovery systems</t>
    <phoneticPr fontId="20" type="noConversion"/>
  </si>
  <si>
    <t>Identify the range of control strategies that to optimize each system type.</t>
    <phoneticPr fontId="20" type="noConversion"/>
  </si>
  <si>
    <t xml:space="preserve">1) Informational controls in Mixed-mode cooling                                                                                                                                                                                                                                                                                                                                                                               2) UFAD: Airflow and room air stratification, Diffuser discharge temperatures                                                                                                                                                                                                                                                                                                                                                                                              3) DV: Supply air temperature and volume, use of thermostat to control comfort conditions, demand controlled ventilation, humidity control                                                                                                                                                                                                         4) Controls strategies and sequences for energy recovery systems                                                                                                                                                                                                                                                                               </t>
    <phoneticPr fontId="20" type="noConversion"/>
  </si>
  <si>
    <t>1. Contrast the key operating characteristics that distinguish between underfloor air distribution (UFAD), displacement ventilation (DV), natural ventilation, and mixed-mode systems.
2. Recognize the most common system components, design configurations, applications, and principles of operation found in the U.S.
3. Discuss the relative benefits and challenges of each system.                                                                                                                                                                                                                                                                                                                              4. Recall case studies in various climates that can be used as precedents for the design and operation of similar buildings.                                                                                                                                                                                                                                                                     5. Describe typical utility incentives and tax credits that apply to implementing energy recovery strategies.
6. Explain why capturing heating and cooling energy before it is vented or wasted is a cost-effective strategy.
7. Describe how energy recovery techniques can assist building owners in meeting energy management goals.
8. Demonstrate the cost effectiveness of energy recovery techniques using energy accounting principles.
9. Describe how energy recovery strategies can help building owners comply with local and state energy efficiency requirements.
10. Describe industry awards and certifications (e.g., LEED) that apply to energy recovery strategies.</t>
    <phoneticPr fontId="20" type="noConversion"/>
  </si>
  <si>
    <t xml:space="preserve">1) Underfloor Air Distribution Systems, Displacement Ventilation Systems, Natural / Mixed-Mode ventilation                                                                                                                                                                                                                                                                                                                                                                                                                                                                                                                                                                                                                                             2) Selecting energy recovery systems and Energy performance considerations                                                                                                                                                                                                                                                                                                                                                                                                                                                                                                                                                                                                                                                                                                                                                                                                                                                                                                                                                                                                                                                                                                                                                                                                                                                                                                                                                                                                                                                                                                                                                                                                                                                                                                                                                                                                                                                                                                                  </t>
    <phoneticPr fontId="20" type="noConversion"/>
  </si>
  <si>
    <t>1. Contrast the key operating characteristics that distinguish between underfloor air distribution (UFAD), displacement ventilation (DV), natural ventilation, and mixed-mode systems.
2. Recognize the most common system components, design configurations, applications, and principles of operation found in the U.S.
3. Discuss the relative benefits and challenges of each system.                                                                                                                                                                                                                                                                                                                   5. Describe typical utility incentives and tax credits that apply to implementing energy recovery strategies.
6. Explain why capturing heating and cooling energy before it is vented or wasted is a cost-effective strategy.
7. Describe how energy recovery techniques can assist building owners in meeting energy management goals.
8. Demonstrate the cost effectiveness of energy recovery techniques using energy accounting principles.
9. Describe how energy recovery strategies can help building owners comply with local and state energy efficiency requirements.
10. Describe industry awards and certifications (e.g., LEED) that apply to energy recovery strategies.</t>
    <phoneticPr fontId="20" type="noConversion"/>
  </si>
  <si>
    <t xml:space="preserve">1) Underfloor Air Distribution Systems, Displacement Ventilation Systems, Natural / Mixed-Mode ventilation                                                                                                                                                                                                                                                                                                                                                                                                                                                                                                                                                                                                                                                       2) Selecting energy recovery systems and Energy performance considerations                                                                                                                                                                                                                                                                                                                                                                                                                                                                                                                                                                                                                                                                                                                                                                                                                                                                                                                                                                                                                                                                                                                                                                                                                                                                                                                                                                                                                                                                                                                                                                                                                                                                                                                                                                                                                                                                                                                                                                                                                                                                                                                                                                                                                                                                                                                                                                                                                                                                                                                                                                                                                                                                                                                                                                                                                                                                                                                                                                                                                                                                                                                                                                                                                                                                                                                                                                                                                                                                                                                                                                                                                                                                                                                                                                                                                                       </t>
    <phoneticPr fontId="20" type="noConversion"/>
  </si>
  <si>
    <r>
      <t>Title of this training resource:</t>
    </r>
    <r>
      <rPr>
        <b/>
        <sz val="10"/>
        <color indexed="8"/>
        <rFont val="Arial"/>
        <family val="2"/>
      </rPr>
      <t xml:space="preserve"> BOC 1012 – High Performance Heating and Cooling Equipment and Energy Savings through Energy Recovery</t>
    </r>
  </si>
  <si>
    <r>
      <t xml:space="preserve">Does this course provide CEUs (Continuing Education Units) and if so, how many and for what occupation or field? </t>
    </r>
    <r>
      <rPr>
        <b/>
        <sz val="10"/>
        <color indexed="8"/>
        <rFont val="Arial"/>
        <family val="2"/>
      </rPr>
      <t>Yes, 0.7 CEUs for BOC 1012 classes in the following states: WA, CA, ME, CE, VT, RI, and MA.</t>
    </r>
  </si>
  <si>
    <r>
      <t xml:space="preserve">Learning objective(s) associated with this training course: </t>
    </r>
    <r>
      <rPr>
        <b/>
        <sz val="10"/>
        <color indexed="8"/>
        <rFont val="Arial"/>
        <family val="2"/>
      </rPr>
      <t>At the completion of Energy Efficient Ventilation Strategies and Energy Savings through Energy Recovery a participant will be able to:
Describe HVAC equipment being deployed in high-performance buildings (e.g., condensing boilers, ground-source heat pumps, chilled beams).
Explain advanced control sequences and strategies associated with high-performance HVAC equipment.
Apply specific operations and maintenance techniques to maintain good performance.
Determine the difference between initial cost and total cost of ownership for a piece of equipment.
Add the requirement for total cost of ownership analysis to proposals.
Develop specifications for product and equipment vendors that offer energy-efficient products.
Describe how high-performance equipment can help building owners comply with local and state energy efficiency requirements.
Describe typical utility incentives and tax credits that apply to high-performance heating and cooling equipment.
Describe how high-performance equipment can help building owners meet building energy management goals and policies.
Describe industry awards and certifications, such as LEED, that apply to high-performance equipment.
Describe how and where energy is wasted in a typical building.
Explain the theory of energy recovery from air and water source systems.
List the types of air and water source energy recovery systems.
Implement operational practices for energy recovery from air and water source systems.
Describe the design considerations related to air and water source energy recovery systems.
Describe typical utility incentives and tax credits that apply to implementing energy recovery strategies.
Explain why capturing heating and cooling energy before it is vented or wasted is a cost-effective strategy.
Describe how energy recovery techniques can assist building owners in meeting energy management goals.
Demonstrate the cost effectiveness of energy recovery techniques using energy accounting principles.
Describe how energy recovery strategies can help building owners comply with local and state energy efficiency requirements.
Describe industry awards and certifications (e.g., LEED) that apply to energy recovery strategies.</t>
    </r>
  </si>
  <si>
    <t>Describe HVAC equipment being deployed in high-performance buildings (e.g., condensing boilers, ground-source heat pumps, chilled beams).
Explain advanced control sequences and strategies associated with high-performance HVAC equipment.
Apply specific operations and maintenance techniques to maintain good performance.
Determine the difference between initial cost and total cost of ownership for a piece of equipment.
Add the requirement for total cost of ownership analysis to proposals.
Develop specifications for product and equipment vendors that offer energy-efficient products.
Describe how high-performance equipment can help building owners comply with local and state energy efficiency requirements.
Describe typical utility incentives and tax credits that apply to high-performance heating and cooling equipment.
Describe how high-performance equipment can help building owners meet building energy management goals and policies.
Describe industry awards and certifications, such as LEED, that apply to high-performance equipment.
Describe how and where energy is wasted in a typical building.
Explain the theory of energy recovery from air and water source systems.
List the types of air and water source energy recovery systems.
Implement operational practices for energy recovery from air and water source systems.
Describe the design considerations related to air and water source energy recovery systems.
Describe typical utility incentives and tax credits that apply to implementing energy recovery strategies.
Explain why capturing heating and cooling energy before it is vented or wasted is a cost-effective strategy.
Describe how energy recovery techniques can assist building owners in meeting energy management goals.
Demonstrate the cost effectiveness of energy recovery techniques using energy accounting principles.
Describe how energy recovery strategies can help building owners comply with local and state energy efficiency requirements.
Describe industry awards and certifications (e.g., LEED) that apply to energy recovery strategies.</t>
    <phoneticPr fontId="20" type="noConversion"/>
  </si>
  <si>
    <t>* Energy recovery systems                                                                                                                                                                                                                                                                                                                                                                                                                                                                                                                                                                                                                                                                                                                                                                                                  *high-performance buildings (e.g., condensing boilers, ground-source heat pumps, chilled beams).</t>
    <phoneticPr fontId="20" type="noConversion"/>
  </si>
  <si>
    <t>Implement operational practices for energy recovery from air and water source systems.</t>
    <phoneticPr fontId="20" type="noConversion"/>
  </si>
  <si>
    <t>collecting field measurements &amp; BAS data on energy recovery systems &amp; establish baseline performace</t>
    <phoneticPr fontId="20" type="noConversion"/>
  </si>
  <si>
    <t>1.Implement operational practices for energy recovery from air and water source systems.
2. Identify ways to improve thermal comfort, reduce system energy use, and maintain an effective and high-performing HVAC system.</t>
    <phoneticPr fontId="20" type="noConversion"/>
  </si>
  <si>
    <t>1) Operations and Maintenance for energy recovery systems                         2) Adjust reset temperatures and temperature settings.</t>
    <phoneticPr fontId="20" type="noConversion"/>
  </si>
  <si>
    <t>1. Apply specific operations and maintenance techniques to maintain good performance.                                                                                                                                                                                                                                                                                                                                                   2. Describe how and where energy is wasted in a typical building.                                                                                                                                                                                                                                                                                                                                                     3. Describe the design considerations related to air and water source energy recovery systems.</t>
    <phoneticPr fontId="20" type="noConversion"/>
  </si>
  <si>
    <t>preventative maintenance considerations for high performance systems and heat recovery sys</t>
    <phoneticPr fontId="20" type="noConversion"/>
  </si>
  <si>
    <t xml:space="preserve">1. Describe HVAC equipment being deployed in high-performance buildings (e.g., condensing boilers, ground-source heat pumps, chilled beams).                                                                                                                                                                                                                               2. Apply specific operations and maintenance techniques to maintain good performance.                                                                                                                                                                                                                                                                          3. Explain the theory of energy recovery from air and water source systems.
4. List the types of air and water source energy recovery systems.  
5. Describe the design considerations related to air and water source energy recovery systems.                                                                      </t>
    <phoneticPr fontId="20" type="noConversion"/>
  </si>
  <si>
    <t>Operations and Maintenance for high performance buildings &amp; energy recovery sys</t>
    <phoneticPr fontId="20" type="noConversion"/>
  </si>
  <si>
    <t>Explain advanced control sequences and strategies associated with high-performance HVAC equipment.                                                                                                                                                                                                                                                                                     Implement operational practices for energy recovery from air and water source systems.</t>
    <phoneticPr fontId="20" type="noConversion"/>
  </si>
  <si>
    <t xml:space="preserve">1) High performance HVAC: controls strategies and sequences                                                                                                                                                                                                   2) Controls strategies and sequences for energy recovery systems                                                                                                                                                                                                                                                                               </t>
    <phoneticPr fontId="20" type="noConversion"/>
  </si>
  <si>
    <t>1. Describe HVAC equipment being deployed in high-performance buildings (e.g., condensing boilers, ground-source heat pumps, chilled beams).       
2. Determine the difference between initial cost and total cost of ownership for a piece of equipment.
3. Add the requirement for total cost of ownership analysis to proposals.
4. Develop specifications for product and equipment vendors that offer energy-efficient products.
5. Describe how high-performance equipment can help building owners comply with local and state energy-efficiency requirements.
6. Describe typical utility incentives and tax credits that apply to high-performance heating and cooling equipment.
7. Describe how high-performance equipment can help building owners meet building energy management goals and policies.
8. Describe industry awards and certifications, such as LEED, that apply to high-performance equipment.        
9. Describe typical utility incentives and tax credits that apply to implementing energy recovery strategies.
10. Explain why capturing heating and cooling energy before it is vented or wasted is a cost-effective strategy.
11. Describe how energy recovery techniques can assist building owners in meeting energy management goals.
12. Demonstrate the cost effectiveness of energy recovery techniques using energy accounting principles.
13. Describe how energy recovery strategies can help building owners comply with local and state energy efficiency requirements.
14. Describe industry awards and certifications (e.g., LEED) that apply to energy recovery strategies.</t>
    <phoneticPr fontId="20" type="noConversion"/>
  </si>
  <si>
    <t xml:space="preserve">Selecting energy recovery systems and Energy performance considerations                                                                                                                                                                                                                                                                                                      Selecting High Performance HVAC Equipment, Energy Performance Considerations                                                                                                                                                                                                                                                                                                                                                                                                                                                                                                                                                                                                                                                                                                                                                                                                                                                                                                                                                                                                                                                                                                                                                                                                                                                                                                                                                                                                                                                                                                                                                                                                                                                                                                                                                                                                                                                                                                                                                                                                                                                                                                                                                                                                                                                                                                                                                                                                                                                                                                                                                                                                                                                                                                                                                                                                                                                                                                                                                                                                                                                                                                                                                                                                                                                                                                                                                                                                                                                                                                                                               </t>
    <phoneticPr fontId="20" type="noConversion"/>
  </si>
  <si>
    <t>lecture, activity, case study, exam</t>
  </si>
  <si>
    <t>1. Describe HVAC equipment being deployed in high-performance buildings (e.g., condensing boilers, ground-source heat pumps, chilled beams).       
2. Determine the difference between initial cost and total cost of ownership for a piece of equipment.
3. Add the requirement for total cost of ownership analysis to proposals.
4. Develop specifications for product and equipment vendors that offer energy-efficient products.
5. Describe how high-performance equipment can help building owners comply with local and state energy-efficiency requirements.
6. Describe typical utility incentives and tax credits that apply to high-performance heating and cooling equipment.
7. Describe how high-performance equipment can help building owners meet building energy management goals and policies.
8. Describe industry awards and certifications, such as LEED, that apply to high-performance equipment.
9. Describe typical utility incentives and tax credits that apply to implementing energy recovery strategies.
10. Explain why capturing heating and cooling energy before it is vented or wasted is a cost-effective strategy.
11. Describe how energy recovery techniques can assist building owners in meeting energy management goals.
12. Demonstrate the cost effectiveness of energy recovery techniques using energy accounting principles.
13. Describe how energy recovery strategies can help building owners comply with local and state energy efficiency requirements.
14. Describe industry awards and certifications (e.g., LEED) that apply to energy recovery strategies.</t>
    <phoneticPr fontId="20" type="noConversion"/>
  </si>
  <si>
    <t xml:space="preserve">Selecting energy recovery systems and Energy performance considerations                                                                                                                                                                                                                                                                                                      Selecting High Performance HVAC Equipment, Energy Performance Considerations                                                                                                                                                                                                                                                                                                                                                                                                                                                                                                                                                                                                                                                                                                                                                                                                                                                                                                                                                                                                                                                                                                                                                                                                                                                                                                                                                                                                                                                                                                                                                                                                                                                                                                                                                                                                                                                                                                                                                                                                                                                                                                                                                                                                                                                                                                                                                                                                                                                                                                                                                                                                                                                                                                                                                                                                                                                                                                                                                                                                                                                                                                                                                                                                                                                                                                                                                                                                                                                                                                                                               </t>
    <phoneticPr fontId="20" type="noConversion"/>
  </si>
  <si>
    <t>Technical Review Submission Completion Date: July 24, 2014</t>
  </si>
  <si>
    <t>Title of this training resource: BOC 1002 – Measuring and Benchmarking Energy Performance</t>
  </si>
  <si>
    <t>Type of training course: This is a Core class in Level I Building Operator Certification (BOC).</t>
  </si>
  <si>
    <t>Does this course provide CEUs (Continuing Education Units) and if so, how many and for what occupation or field?   Yes, 1.0 CEUs for BOC 1002 classes in the following states: WA, CA, ME, CE, VT, RI, and MA.</t>
  </si>
  <si>
    <t>Learning objective(s) associated with this certificate program course:  At the completion of Measuring and Benchmarking Energy Performance a participant will be able to:
List major energy loads in commercial buildings.
Convert energy units to BTUs and calculate energy use index for your building.
Cite the benefit of using spreadsheets to compute energy use indices and construct energy profiles for fuels used in the building.
Identify and prioritize conservation opportunities.
Identify opportunities to improve operation and maintenance procedures.
Benchmark a building.</t>
  </si>
  <si>
    <t>Length of training (in hours): 7 hours: 6 hrs of training and 1 hr for exam, plus 3 hours for in-facility project assignment</t>
  </si>
  <si>
    <t>Title of this training resource: BOC 1003 – Efficient Lighting Fundamentals</t>
  </si>
  <si>
    <t>Does this course provide CEUs (Continuing Education Units) and if so, how many and for what occupation or field?   Yes, 1.0 CEUs for BOC 1003 classes in the following states: WA, CA, ME, CE, VT, RI, and MA.</t>
  </si>
  <si>
    <t>Learning objective(s) associated with this certificate program course:  At the completion of Efficient Lighting Fundamentals a participant will be able to:
Describe the fundamentals of light and the principles of energy efficient lighting.
Identify the technology behind modern lighting equipment, including, lamps, ballasts, luminaires, and controls.
Discuss how energy efficient lighting strategies are implemented.
Describe O &amp; M procedures for lighting systems in typical commercial spaces.
Identify possible lighting retro-fit options for typical commercial spaces.
Recall utility programs that can help with energy efficiency projects.
Conduct a lighting survey for a space or building.</t>
  </si>
  <si>
    <t>Title of this training resource: BOC 1004 – HVAC Controls Fundamentals</t>
  </si>
  <si>
    <t>Learning objective(s) associated with this certificate program course:  At the completion of HVAC Controls Fundamentals a participant will be able to:
Interpret basic control drawings, sequence of operations, and DDC graphics to understand HVAC building control strategies and applications.
Access graphical user interfaces from a building’s BAS system.
Articulate expected modes of building operation for verification.
Prepare screen check data forms and record data.
Compare expected modes of operation to recorded data.
Confirm observations with data trending.
Develop key performance indicators to ensure that correct operation persists.</t>
  </si>
  <si>
    <t>Does this course provide CEUs (Continuing Education Units) and if so, how many and for what occupation or field?   Yes, 1.0 CEUs for BOC 1004 classes in the following states: WA, CA, ME, CE, VT, RI, and MA.</t>
  </si>
  <si>
    <t>Title of this training resource:BOC 1006 – Common Opportunities for Low-Cost Operational Improvement</t>
  </si>
  <si>
    <t>Learning objective(s) associated with this certificate program course:  At the completion of Common Opportunities for Low-Cost Operational Improvement a participant will be able to:
Develop a building systems operations map.
Schedule building systems and equipment, and implement operational strategies to limit equipment on-time.
Identify critical control sensors in a building and recognize symptoms of sensor error.
Identify control strategies and equipment faults that lead to excessive reheat and recool.
Recognize common symptoms of simultaneous heating and cooling.
Recognize symptoms of poor outside air control and look for typical problems.
Understand concepts of common HVAC systems and how the design makes them prone to certain problems causing excessive energy use.
Recall how loggers are used for energy profiling, estimating savings potential, and troubleshooting.
Identify applications for loggers and analyze logger data for operating hours, temperatures, loading, and other parameters.
Recall how logger data is used to estimate savings potential.</t>
  </si>
  <si>
    <t>Does this course provide CEUs (Continuing Education Units) and if so, how many and for what occupation or field?   Yes, 0.7 CEUs for BOC 1006 classes in the following states: WA, CA, ME, CE, VT, RI, and MA.</t>
  </si>
  <si>
    <t>Length of training (in hours): 7 hours: 6 hrs of training and 1 hr for exam</t>
  </si>
  <si>
    <t>Title of this training resource: BOC 1008 – Operation &amp; Maintenance Practices for Sustainable Buildings</t>
  </si>
  <si>
    <t>Learning objective(s) associated with this certificate program course:  At the completion of Operation &amp; Maintenance Practices for Sustainable Buildings a participant will be able to:
Discuss the goals and benefits of sustainability and how it relates to operations and maintenance in green buildings.
Identify the six key areas of sustainable building operation and maintenance.
Define carbon emission and discuss ways emission is measured and controlled.
Describe national rating systems, strategies, and energy benchmarking tools for sustainable building design, construction, and operation.
Evaluate the sustainability of a facility and identify opportunities and challenges in making the building’s operations more sustainable.
Evaluate the sustainability of a facility’s grounds and identify opportunities and challenges of making the building site and landscape more sustainable.
Calculate the baseline water consumption for a building and design a fixture schedule to achieve Federal water conservation standards.
Recall energy cost control strategies and describe a range of O&amp;M practices for improving building energy and resource conservation.
Evaluate ways a facility can reduce energy consumption, identify challenges, and propose solutions.
Define Indoor Environmental Quality (IEQ), evaluate chemicals and products against sustainability standards, and discuss strategies for improving the IEQ of a building.</t>
  </si>
  <si>
    <t>Length of training (in hours): 8 hours: 7 hrs of training and 1 hr for exam</t>
  </si>
  <si>
    <t>Does this course provide CEUs (Continuing Education Units) and if so, how many and for what occupation or field?   Yes, 0.7 CEUs for BOC 1008 classes in the following states: WA, CA, ME, CE, VT, RI, and MA.</t>
  </si>
  <si>
    <t>The learning objectives listed do not support the performance criteria. It is not clear that the course address analysis of chillers, boilers, ventilation, pressure, temperature, amperage, voltage, air flow, and water flow as it is focused on energy benchmarking.  Please provide clarification.</t>
  </si>
  <si>
    <t xml:space="preserve">The learning objectives listed do not support the performance criteria. It is not clear that the course address the knowledge and ability to maintain all HVAC Systems as it is focused on energy benchmarking.  Please provide clarification.  </t>
  </si>
  <si>
    <t>It is not clear from the learning objectives and skills/materials covered, if the course covers the knowledge of metering and sub-metering for energy and water and how they contribute to systems optimization. Please provide clarification.</t>
  </si>
  <si>
    <t>Based on the review of learning objectives and skills/materials covered, the topics listed should include the  knowledge of building systems and how they affect energy use.  However, please clarify if you cover all of the systems in the bulleted list in the performance criteria.</t>
  </si>
  <si>
    <t>It is not clear from the learning objectives and skills/materials covered, if the course covers the knowledge of utility service providers for facility (ies). Please provide clarification.</t>
  </si>
  <si>
    <t>It is not clear from the learning objectives and skills/materials covered, if the course covers the knowledge of utility meters - location, reading, and data management and does not clearly map to the performance criteria.  Please provide clarification.</t>
  </si>
  <si>
    <t>It is not clear from the learning objectives and skills/materials covered, if the course covers the knowledge of utility billing and rate structure and does not clearly map to the performance criteria.  Please provide clarification.</t>
  </si>
  <si>
    <t xml:space="preserve">It is not clear from the learning objectives and skills/materials covered, if the course covers the knowledge of and ability to develop an Energy master plan.  Please provide clarification.  </t>
  </si>
  <si>
    <t>Yes</t>
  </si>
  <si>
    <t>No</t>
  </si>
  <si>
    <t>None</t>
  </si>
  <si>
    <t>N/A</t>
  </si>
  <si>
    <t>It is not clear that the learning objectives and skills/materials address knowledge of HVAC, Electrical (and Standby generators), Mechanical/Plumbing (and Fire protection systems), Vertical transportation, Structural, Roofing, and Building Envelope systems.  Please provide clarification.</t>
  </si>
  <si>
    <t>Based on the review of learning objectives and skills/materials covered, the topics listed should include the  knowledge and ability to change: electrical fuses, control boards, electrical fixtures, and electrical relays since it covers general maintenance.  However, can you clarify that the course specifically covers changing electrical fuses, control boards, electrical fixtures, and electrical relays.  This performance criteria includes an ability in addition to knowledge and the student should leave the class with the ability to change these items.</t>
  </si>
  <si>
    <t>It is not clear that the learning objectives and skills/materials address knowledge of HVAC Systems, Electrical Systems, Motors and drives, Building Envelope, and Fuel Systems.  Please provide clarification.</t>
  </si>
  <si>
    <t>It is not clear that the learning objectives and skills/materials address  knowledge of re-programming current systems and expanding network of sensors and control devices to optimize HVAC and other automated systems  Please provide clarification.</t>
  </si>
  <si>
    <t>It is not clear that the learning objectives and skills/materials address the specific demand-linked strategies discussed in the performance criteria.  Please provide clarification.</t>
  </si>
  <si>
    <t>It is not clear that the learning objectives and skills/materials address knowledge of local utility programs (special rate programs and incentives) beyond rebates.  Please provide clarification.</t>
  </si>
  <si>
    <t>Title of this training resource: BOC 1009 – Building Scoping for Operational Improvement</t>
  </si>
  <si>
    <t>Does this course provide CEUs (Continuing Education Units) and if so, how many and for what occupation or field?   Yes, 0.7 CEUs for BOC 1009 classes in the following states: WA, CA, ME, CE, VT, RI, and MA.</t>
  </si>
  <si>
    <t>Learning objective(s) associated with this certificate program course: At the completion of Building Scoping for Operational Improvement a participant will be able to:
Differentiate between the types of data necessary for a building scoping.
Draw a building utility load shapes and identify common problems.
Use an interval chart to determine the base load and to identify potential energy savings.
Explain how to create a scoping plan.
Cite the benefits and outline procedures for conducting a building walkthrough.
Identify and diagnose causes to common envelope integrity issues found during a building walkthrough.
Interpret utility data as it relates to building operation.
Explain the major components of a written scoping report and how they are used to plan a building tune-up project.</t>
  </si>
  <si>
    <t>Title of this training resource: BOC 1010 – Energy Efficient Ventilation Strategies and High Performance Heating and Cooling Equipment</t>
  </si>
  <si>
    <t>Does this course provide CEUs (Continuing Education Units) and if so, how many and for what occupation or field?   Yes, 0.7 CEUs for BOC 1010 classes in the following states: WA, CA, ME, CE, VT, RI, and MA.</t>
  </si>
  <si>
    <t>Learning objective(s) associated with this certificate program course: At the completion of Energy Efficient Ventilation Strategies and High Performance Heating and Cooling Equipment a participant will be able to:
Contrast the key operating characteristics that distinguish between underfloor air distribution (UFAD), displacement ventilation (DV), natural ventilation, and mixed-mode systems.
Recognize the most common system components, design configurations, applications, and principles of operation found in the U.S.
Discuss the relative benefits and challenges of each system.
Explain how room air stratification affects performance, what the recommended levels are, and how adjustments can be made.
Describe the fundamentals of thermal decay.
Recall troubleshooting techniques and strategies for addressing energy and indoor environmental quality issues.
Explain the thermal comfort standards and how they compare to conventional standards.
Identify ways to improve thermal comfort, reduce system energy use, and maintain an effective and high-performing HVAC system.
Recall key research results that help us understand how occupants interact with and respond to the indoor environments.
Identify the range of control strategies that people have used to optimize each system type.
Recall case studies in various climates that can be used as precedents for the design and operation of similar buildings.
Describe HVAC equipment being deployed in high-performance buildings (e.g., condensing boilers, ground-source heat pumps, chilled beams).
Explain advanced control sequences and strategies associated with high-performance HVAC equipment.
Apply specific operations and maintenance techniques to maintain good performance.
Determine the difference between initial cost and total cost of ownership for a piece of equipment.
Add the requirement for total cost of ownership analysis to proposals.
Develop specifications for product and equipment vendors that offer energy-efficient products.
Describe how high-performance equipment can help building owners comply with local and state energy-efficiency requirements.
Describe typical utility incentives and tax credits that apply to high-performance heating and cooling equipment.
Describe how high-performance equipment can help building owners meet building energy management goals and policies.
Describe industry awards and certifications, such as LEED, that apply to high-performance equipment.</t>
  </si>
  <si>
    <t>Title of this training resource: BOC 1011– Energy Efficient Ventilation Strategies and Energy Savings through Energy Recovery</t>
  </si>
  <si>
    <t>Does this course provide CEUs (Continuing Education Units) and if so, how many and for what occupation or field?   Yes, 0.7 CEUs for BOC 1011 classes in the following states: WA, CA, ME, CE, VT, RI, and MA.</t>
  </si>
  <si>
    <t>Learning objective(s) associated with this certificate program course: At the completion of Energy Efficient Ventilation Strategies and Energy Savings through Energy Recovery a participant will be able to:
Contrast the key operating characteristics that distinguish between Under-Floor Air Distribution UFAD, Displacement Ventilation (DV), Natural Ventilation, and mixed-mode-systems.
Recognize the most common system components, design configurations, applications, and principles of operation found in the U.S.
Discuss the relative benefits and challenges of each system.
Explain how room air stratification affects performance, what recommended levels are, and how adjustments can be made.
Describe the fundamentals of thermal decay.
Recall troubleshooting techniques and strategies for addressing energy and indoor environmental quality issues.
Explain the thermal comfort standards and how they compare to conventional standards.
Identify ways to improve thermal comfort, reduce system energy use, and maintain an effective and high-performing HVAC system.
Recall key research results that help to understand how occupants interact with and respond to the indoor environments.
Identify the range of control strategies that people have used to optimize each system type.
Recall case studies in various climates that can be used as precedents for the design and operation of similar buildings.
Describe how and where energy is wasted in a typical building.
Explain the theory of energy recovery from air and water source systems.
List the types of air and water source energy recovery systems.
Implement operational practices for energy recovery from air and water source systems.
Describe the design considerations related to air and water source energy recovery systems.
Describe typical utility incentives and tax credits that apply to implementing energy recovery strategies.
Explain why capturing heating and cooling energy before it is vented or wasted is a cost-effective strategy.
Describe how energy recovery techniques can assist building owners in meeting energy management goals.
Demonstrate the cost effectiveness of energy recovery techniques using energy accounting principles.
Describe how energy recovery strategies can help building owners comply with local and state energy efficiency requirements.
Describe industry awards and certifications (e.g., LEED) that apply to energy recovery strategies.</t>
  </si>
  <si>
    <t>Title of this training resource: BOC 1012 – High Performance Heating and Cooling Equipment and Energy Savings through Energy Recovery</t>
  </si>
  <si>
    <t>Does this course provide CEUs (Continuing Education Units) and if so, how many and for what occupation or field?   Yes, 0.7 CEUs for BOC 1012 classes in the following states: WA, CA, ME, CE, VT, RI, and MA.</t>
  </si>
  <si>
    <t>Learning objective(s) associated with this certificate program course: At the completion of Energy Efficient Ventilation Strategies and Energy Savings through Energy Recovery a participant will be able to:
Describe HVAC equipment being deployed in high-performance buildings (e.g., condensing boilers, ground-source heat pumps, chilled beams).
Explain advanced control sequences and strategies associated with high-performance HVAC equipment.
Apply specific operations and maintenance techniques to maintain good performance.
Determine the difference between initial cost and total cost of ownership for a piece of equipment.
Add the requirement for total cost of ownership analysis to proposals.
Develop specifications for product and equipment vendors that offer energy-efficient products.
Describe how high-performance equipment can help building owners comply with local and state energy efficiency requirements.
Describe typical utility incentives and tax credits that apply to high-performance heating and cooling equipment.
Describe how high-performance equipment can help building owners meet building energy management goals and policies.
Describe industry awards and certifications, such as LEED, that apply to high-performance equipment.
Describe how and where energy is wasted in a typical building.
Explain the theory of energy recovery from air and water source systems.
List the types of air and water source energy recovery systems.
Implement operational practices for energy recovery from air and water source systems.
Describe the design considerations related to air and water source energy recovery systems.
Describe typical utility incentives and tax credits that apply to implementing energy recovery strategies.
Explain why capturing heating and cooling energy before it is vented or wasted is a cost-effective strategy.
Describe how energy recovery techniques can assist building owners in meeting energy management goals.
Demonstrate the cost effectiveness of energy recovery techniques using energy accounting principles.
Describe how energy recovery strategies can help building owners comply with local and state energy efficiency requirements.
Describe industry awards and certifications (e.g., LEED) that apply to energy recovery strategies.</t>
  </si>
  <si>
    <t>Based on the review of learning objectives and skills/materials covered, the topics listed should include the knowledge of LEED, however, it is not clear that the course covers any other rating systems.  Please provide clarification.</t>
  </si>
  <si>
    <t>It is not clear that the learning objectives and skills/materials address the ability to check oil levels.  Please provide clarification.</t>
  </si>
  <si>
    <t>It is not clear that the learning objectives and skills/materials address the ability to clean, change, and perform preventative maintenance.  Please provide clarification.</t>
  </si>
  <si>
    <t>It is not clear that the learning objectives and skills/materials address knowledge of metering and sub-metering for water systems.  Please provide clarification.</t>
  </si>
  <si>
    <t>It is not clear that the learning objectives and skills/materials address knowledge of advanced troubleshooting techniques beyond screen checks.  Please provide clarification.</t>
  </si>
  <si>
    <t>It is not clear that the learning objectives and skills/materials address knowledge of Maintenance Management Systems (MMS).  Please provide clarification.</t>
  </si>
  <si>
    <t>It is not clear that the learning objectives and skills/materials address the ability to conduct trouble-shooting procedures at the building level.  Please provide clarification.</t>
  </si>
  <si>
    <t>It is not clear that the learning objectives and skills/materials address knowledge of lighting systems, Electrical Systems, Motors and drives, Building Envelope, and Fuel Systems and how they affect energy use.  The course is focused on controls and may not cover this broader topic in this course.  Please provide clarification.</t>
  </si>
  <si>
    <t xml:space="preserve">Based on the review of learning objectives and skills/materials covered, the topics listed should include the knowledge of re-programming current systems and expanding network of sensors and control devices to optimize HVAC, lighting, and other automated systems.  However, please clarify if you cover expanding network of sensors. </t>
  </si>
  <si>
    <t>It is not clear that the learning objectives and skills/materials address the knowledge of other standards such as ISO 50001, ASHRAE 62.1-2010, Model Energy Code, ASHRAE Standard 135-2008, and ASHRAE Std 189.1-2009.  Please provide clarification.</t>
  </si>
  <si>
    <t>It is not clear that the learning objectives and skills/materials address familiarity with Electrical (and Standby generators), Lighting, Mechanical/Plumbing (and Fire protection systems), Vertical transportation, Structural, Roofing, and Building Envelop</t>
  </si>
  <si>
    <t>It is not clear that the learning objectives and skills/materials address the understanding of the following aspects of indoor air quality: Air pollutant sources, biological contaminants, air sampling, CO2 measurement, mold, control strategies, and system balancing.  Please provide clarification.</t>
  </si>
  <si>
    <t>It is not clear that the learning objectives and skills/materials address the knowledge and ability to optimize HVAC controls.  This performance criteria was covered in the Controls course and might not be fully covered in this course which is focused on identifying operational improvements.  Please provide clarification.</t>
  </si>
  <si>
    <t>It is not clear that the learning objectives or the skills/material covered address knowledge of a Building Automation System (BAS) and Maintenance Management Systems (MMS).  Please provide clarification.</t>
  </si>
  <si>
    <t>It is not clear that the learning objectives and skills/materials address the understanding of the following aspects of indoor air quality: biological contaminants, air sampling, CO2 measurement, mold, ventilation, and system balancing.  Please provide clarification</t>
  </si>
  <si>
    <t>Based on the review of learning objectives and skills/materials covered, the topics listed should include the ability to collect Operating Data on system. However, please clarify that the course covers the ability to check oil levels.</t>
  </si>
  <si>
    <t>Please clarify if the course includes the ability to analyze HVAC system performance.  The course appears to cover the pre-assessment phase and not the actual assessment of the building systems.</t>
  </si>
  <si>
    <t>Please clarify if your course specifically addresses the DOE/PNNL “Retuning Project” and how it could be applied (http://www.pnnl.gov/buildingretuning/).</t>
  </si>
  <si>
    <t xml:space="preserve">It is not clear that the course covers the knowledge of utility billing and rate structure.  Please provide clarification if the course covers utility billing and rate structures.  </t>
  </si>
  <si>
    <t>It is not clear that the learning objectives and the skills/materials listed demonstrate the knowledge and ability to identify and develop low-cost and no-cost energy efficiency opportunities.  The course appears to cover the pre-assessment phase and not the actual assessment of the building systems and identification of opportunities.  Please provide clarification.</t>
  </si>
  <si>
    <t>It is not clear that the learning objectives and skills/materials address the understanding of the following aspects of indoor air quality: biological contaminants, air sampling, CO2 measurement, mold, control strategies. and system balancing.  Please provide clarification.</t>
  </si>
  <si>
    <t>It is not clear that the learning objectives and skills/materials address the knowledge and ability to maintain HVAC Systems not considered "high performance".  Please provide clarification.</t>
  </si>
  <si>
    <t>It is not clear that the learning objectives and skills/materials address the knowledge and ability to maintain HVAC Systems not considered "high performance" ventilation systems.  Please provide clarification.</t>
  </si>
  <si>
    <t>It is not clear that the learning objectives and skills/materials address the ability to collect Operating Data on system. Please provide clarification on how the course address each of the items in the bulleted list.</t>
  </si>
  <si>
    <t>Class covers utility billing and rate structures.</t>
  </si>
  <si>
    <t>classes covers knowledge of the operation, maintenance and retrofits of electrical fixtures. It also covers the heat loads associated with lighting systems and how they impact HVAC operation.</t>
  </si>
  <si>
    <t xml:space="preserve">automated lighting controls and optimization strategies are covered as are the various sensors and control devices associated with such systems. </t>
  </si>
  <si>
    <t xml:space="preserve">Oil levels are not covered. </t>
  </si>
  <si>
    <t>the class covers knowledge of preventative maintenance as it relates to controls. Learners evaluate possible inefficiencies in HVAC systems and potential problems as part of an enhanced operation and maintenance program.</t>
  </si>
  <si>
    <t>not covered</t>
  </si>
  <si>
    <t>class covers troubleshooting at the building level using building level dashboard/schematics as well systematic analysis of all central plant systems.</t>
  </si>
  <si>
    <t>these standards and codes are not covered</t>
  </si>
  <si>
    <t xml:space="preserve">does not cover expanding a network of sensors. </t>
  </si>
  <si>
    <t>BAS covered not MMS</t>
  </si>
  <si>
    <t>Does not cover sewage injectors</t>
  </si>
  <si>
    <t xml:space="preserve">does not cover the establishment/support of awards program </t>
  </si>
  <si>
    <t>not oil levels</t>
  </si>
  <si>
    <t>covers utility billing -not rate structures</t>
  </si>
  <si>
    <t>covers: IEQ, contaminant removal effectiveness, sampling CO2 distribution, ASHRAE 62.1, sys balancing</t>
  </si>
  <si>
    <t>Extensive coverage of creating and using a building operations map of the energy using systems, use of interval data, data loggers and BAS screen checks to evaluate building performance.</t>
  </si>
  <si>
    <t>O &amp; M measures and checklist for all systems above are provided and discussed. Again, BOC 1001 covers a range of cleaning and maintenance activities for HVAC equipment in good detail, but not here in 1002.</t>
  </si>
  <si>
    <t>class covers metering and sub-metering for energy and how they contribute to systems optimization and energy conservation. Energy accounting using electric and gas meter data, meter types, trend analysis and end-use energy loads are discussed.</t>
  </si>
  <si>
    <t xml:space="preserve">classes covers knowledge of the operation, maintenance and retrofits of electrical lighting equipment, fixtures, and lighting controls. Learners do not perform these tasks in class.  </t>
  </si>
  <si>
    <t>class covers demand-linked (demand side management) strategies as they relate to matching lighting levels to occupancy tasks as well as matching lighting use/levels to occupancy and daylight.</t>
  </si>
  <si>
    <t xml:space="preserve">Learners use data logging, energy interval data, and trend data and KPIs to verify operation and troubleshoot HVAC system inefficiencies. </t>
  </si>
  <si>
    <t>Provides short overview of indoor air pollutants, CO2 sensors, balancing, ventilation rate / ASHRAE 62. Covered in-depth in 1005.</t>
  </si>
  <si>
    <t xml:space="preserve">covers Energy Star certification, green building certification programs, carbon footprint, and healthy workplace standards. </t>
  </si>
  <si>
    <t>covers building scoping and walk-throughs and actual assessment of building systems leading up to/justifying a proposed building tune-up. Extensive coverage of how to create building operations map of the HVAC system, use of interval data, data loggers and BAS screen checks to evaluate HVAC system performance, HVAC load scheduling, simultaneous heating and cooling, and use of outside air.</t>
  </si>
  <si>
    <t>Developed before DOE/PNNL product, therefore does not mention it specifically.</t>
  </si>
  <si>
    <t>Covers energy efficient ventilation strategies for HVAC systems of all types including natural ventilation and mixed mode systems.</t>
  </si>
  <si>
    <t>covers: IEQ, contaminant removal effectiveness, sampling CO2 distribution, ASHRAE 62.1 and Adaptive Comfort Standard in ASHRAE 55, sys balancing as it relates to ventilation strategies for DV, UFAD, Natural Ventilation and Mixed Mode buildings.</t>
  </si>
  <si>
    <t>No, based on the review of the learning objectives and the skills/materials covered, this course does not address the ability to analyze HVAC systems performance and does not clearly map to the performance criteria.</t>
  </si>
  <si>
    <t>No, based on the review of the learning objectives and the skills/materials covered, this course does not address the  knowledge and ability to maintain all HVAC Systems and does not clearly map to the performance criteria.</t>
  </si>
  <si>
    <t>Yes, based on the review of learning objectives and skills/materials covered, the topics listed should include the  knowledge of building systems and how they affect energy use.</t>
  </si>
  <si>
    <t>Yes, based on the review of the learning objectives and skills/materials covered, the topics should include the knowledge of utility service providers for facilities.</t>
  </si>
  <si>
    <t>Yes, based on the review of the learning objectives and skills/materials covered, the topics should include the knowledge of utility meters - location, reading, and data management.</t>
  </si>
  <si>
    <t>Yes, based on the review of the learning objectives and skills/materials covered, the topics should include the  knowledge and ability to develop an Energy master plan.</t>
  </si>
  <si>
    <t>Yes, based on the review of the learning objectives and skills/materials covered, the topics should include the knowledge of utility billing and rate structure.</t>
  </si>
  <si>
    <t>Partial.  This course received credit for one of the six topics covered: lighting systems.  From review of the course material, the course does not include content on  HVAC Systems, Electrical Systems, Motors and drives, Building Envelope, and Fuel Systems.</t>
  </si>
  <si>
    <t>Yes, based on the review of learning objectives and skills/materials covered, the topics listed should include the  knowledge of how to incorporate occupancy sensors, task lighting, and thermostatic set-points with weather forecasting and other demand linked strategies to optimize building performance.</t>
  </si>
  <si>
    <t>Yes, based on the review of learning objectives and skills/materials covered, the topics listed should include the  knowledge of local utility programs - special rate programs and incentives.</t>
  </si>
  <si>
    <t>Yes, based on the review of learning objectives and skills/materials covered, the topics listed should include the  knowledge of advanced troubleshooting techniques on a systems-wide basis.</t>
  </si>
  <si>
    <t>Yes, based on the review of learning objectives and skills/materials covered, the topics listed should include the ability to conduct trouble-shooting procedures at the equipment, system, and building levels.</t>
  </si>
  <si>
    <t>No, based on the review of the learning objectives and the skills/materials covered, this course does not address the understanding of indoor air quality and how to test and adjust it.</t>
  </si>
  <si>
    <t>No, based on the review of the learning objectives and the skills/materials covered, this course does not address the knowledge of (DOE/PNNL) “Retuning Project” and how it could be applied and does not clearly map to the performance criteria.</t>
  </si>
  <si>
    <t>Partial.  This course received credit for one of the two topics covered: utility billing.  From review of the course material, the course does not include content on rate structure.</t>
  </si>
  <si>
    <t>Yes, based on the review of learning objectives and skills/materials covered, the topics listed should include the  knowledge and ability to identify and develop low-cost and no-cost energy efficiency opportunities.</t>
  </si>
  <si>
    <t xml:space="preserve">No, based on the review of the learning objectives and the skills/materials covered, this course does not address the ability to analyze HVAC system performance and does not clearly map to the performance criteria. </t>
  </si>
  <si>
    <t xml:space="preserve">Yes, based on the review of learning objectives and skills/materials covered, the topics listed should include the knowledge and ability to winterize irrigation systems if necessary. </t>
  </si>
  <si>
    <t xml:space="preserve">No, based on the review of the learning objectives and the skills/materials covered, this course does not address the knowledge and ability to maintain roof systems and does not clearly map to the performance criteria. </t>
  </si>
  <si>
    <t xml:space="preserve">No, based on the review of the learning objectives and the skills/materials covered, this course does not address the knowledge and ability to maintain window systems and does not clearly map to the performance criteria. </t>
  </si>
  <si>
    <t xml:space="preserve">No, based on the review of the learning objectives and the skills/materials covered, this course does not address the knowledge of the Sustainable Facilities Tool (e.g., www.SFTool.gov) and does not clearly map to the performance criteria. </t>
  </si>
  <si>
    <t>Yes, based on the review of learning objectives and skills/materials covered, the topics listed should include the  knowledge and ability to identify water distribution and irrigation leaks.</t>
  </si>
  <si>
    <t xml:space="preserve">Yes, based on the review of learning objectives and skills/materials covered, the topics listed should include the  knowledge and ability to maintain all HVAC Systems. </t>
  </si>
  <si>
    <t xml:space="preserve">Yes, based on the review of learning objectives and skills/materials covered, the topics listed should include the knowledge and ability to maintain all HVAC Systems. </t>
  </si>
  <si>
    <t xml:space="preserve">Yes, based on the review of learning objectives and skills/materials covered, the topics listed should include the  knowledge and ability to optimize HVAC controls. </t>
  </si>
  <si>
    <t>Partial, based on the review of learning objectives and skills/materials covered, the topics listed should include the knowledge of metering and sub-metering for energy and how they contribute to systems optimization.  The course does not cover water metering and sub-metering.</t>
  </si>
  <si>
    <t>covers energy management planning techniques including energy accounting, evaluation of fuel options, optimizing O&amp;M procedures, benchmarking and identifying and prioritizing energy conservation measures.</t>
  </si>
  <si>
    <t xml:space="preserve">The class addresses analysis of envelope, boiler, furnaces, chillers, cooling towers, lighting systems, ventilation equip, and motors as it relates to energy efficiency. BOC 1001 covers this objective but I don't think 1002 does in any meaningful way. It covers trend analysis using whole-building energy data and there is some discussion of end-use energy data analysis. </t>
  </si>
  <si>
    <t>All the systems in the bulleted list are covered in this class.</t>
  </si>
  <si>
    <t>Class covers utility service providers for facilities and utility bill analysis. Utility representatives attend as guest speakers to describe their energy efficiency programs.</t>
  </si>
  <si>
    <t>Class covers utility meters. Learners are prompted to document the location of a all meters in their facility, Class covers reading, data collection and management of energy use.</t>
  </si>
  <si>
    <t>Partial.  This course received credit for two of the eight topics covered:  lighting and electrical systems.  The course does not include content on  HVAC, Mechanical/Plumbing (and Fire protection systems), Vertical transportation, Structural, Roofing, and Building Envelope systems.</t>
  </si>
  <si>
    <t>Partial.  This course received credit for providing an overall knowledge of electrical fuses, control boards, electrical fixtures, and electrical relays.  However, as the performance criteria is intended primarily for building operators, it does not sufficiently provide information about the ability to change: electrical fuses, control boards, electrical fixtures, and electrical relays.</t>
  </si>
  <si>
    <t>Partial.  This course received credit for one of the three topics covered: knowledge of control devices to optimize lighting systems.  The course does not include content on re-programming current systems and expanding network of sensors to optimize HVAC and other automated systems.</t>
  </si>
  <si>
    <t xml:space="preserve">all BOC classes cover relevant local utility programs associated with the systems being taught. Instructors are prompted to research programs in advance of class and utility personnel are invited to speak on such topics where possible. </t>
  </si>
  <si>
    <t>class covers KSAs related to electrical systems and components in lighting.</t>
  </si>
  <si>
    <t xml:space="preserve">Partial.  This course received credit for two of the three topics covered: reading required pressures, temperatures, control panels and other operating parameters as required (using gauges, meters and computer systems as necessary) and logging equipment reading and reporting any inconsistencies.  The course does not include content on checking oil levels and other required levels.
</t>
  </si>
  <si>
    <t>Partial.  This course received credit for four of the five topics covered: o Collect trends of operational parameters
o Conduct performance tests and collect data
o Compare trends and data
o Report finding.  
The course does not include content on performing preventative maintenance, outside of controls.</t>
  </si>
  <si>
    <t>Partial.  This course received credit for one of the two topics covered: metering and sub-metering for energy.  The course does not include content on  metering and sub-metering for water.</t>
  </si>
  <si>
    <t>Partial.  This course received credit for one of the two topics covered: knowledge of the BAS.  The course does not include content on MMS.</t>
  </si>
  <si>
    <t>No, based on the review of learning objectives and skills/materials covered, the course does not address the knowledge of building systems and how they affect energy use.</t>
  </si>
  <si>
    <t>Partial.  This course received credit for one of the two topics covered: reprogramming current systems for optimization.  The course does not include expanding network of sensors for optimization.</t>
  </si>
  <si>
    <t>Partial.  This course received credit for one of the six codes and standards covered: ASHRAE 90.1-2010.  The course does not include  ISO 50001, ASHRAE 62.1-2010, Model Energy Code, ASHRAE Standard 135-2008, and ASHRAE Std 189.1-2009.</t>
  </si>
  <si>
    <t>class covers how controls systems tell building equipment (electrical and pneumatic) how to operate down to fans, pumps, motors, compressors, lighting and motors. Control based on actual demand of the systems to improve energy use is also covered.</t>
  </si>
  <si>
    <t xml:space="preserve">Partial.  This course received credit for four of the seven topics covered: HVAC,  Lighting, Mechanical/Plumbing, and Building Envelope.  From review of the course material, the course does not include Electrical (and Standby generators), Vertical transportation, Structural, and Roofing. 
</t>
  </si>
  <si>
    <t>The introduction of a building systems operations map and whole-building energy benchmarking covers building level troubleshooting. Envelope &amp; Building Pressure are also covered.</t>
  </si>
  <si>
    <r>
      <t xml:space="preserve">Covers: lighting, </t>
    </r>
    <r>
      <rPr>
        <sz val="10"/>
        <color rgb="FFFF0000"/>
        <rFont val="Arial"/>
        <family val="2"/>
      </rPr>
      <t xml:space="preserve">mechanical/plumbing HVAC, </t>
    </r>
    <r>
      <rPr>
        <sz val="10"/>
        <color theme="1"/>
        <rFont val="Arial"/>
        <family val="2"/>
      </rPr>
      <t>building envelop, structural conduits</t>
    </r>
  </si>
  <si>
    <t>Covers equipment scheduling/sequence of operation including optimizing HVAC controls to address operational issues associated with air flow/quality; use of outside air, sensor calibration and error, simultaneous heating and cooling. Use of data loggers and BAS controls for the purpose of evaluating and correcting operational conditions is are also covered.</t>
  </si>
  <si>
    <t xml:space="preserve">Based on the review of learning objectives and skills/materials covered, the topics listed should include the knowledge and ability to maintain plumbing fixtures.  However, it is not clear that the course covers maintenance of sewage injectors </t>
  </si>
  <si>
    <t>Partial.  This course received credit for two of the three topics covered: maintenance of plumbing fixtures and water heaters.  Thee course does not include content on sewage injectors.</t>
  </si>
  <si>
    <t>Based on the review of learning objectives and skills/materials covered, the topics listed should include the knowledge and ability to repair distribution and irrigation leaks.  However, it is not clear that the course covers identification of water distribution and irrigation leaks.</t>
  </si>
  <si>
    <t>Partial.  This course received credit for one of the two topics covered: knowledge and ability to manage an energy awareness program. The course does not include content on establishing/supporting an awards program recognizing energy efficiency efforts.</t>
  </si>
  <si>
    <t>It is not clear that the learning objectives and the skills/materials covered address the knowledge and ability to manage an energy awareness program and establish/support an awards program recognizing energy efficiency efforts.  Please provide clarification.</t>
  </si>
  <si>
    <t>Yes, based on the review of the learning objectives and the skills/materials covered, the course should address knowledge of certification systems used by the Federal Government and industry.</t>
  </si>
  <si>
    <t>No, based on the review of the learning objectives and the skills/materials covered, this course does not address the required items related to understanding indoor air quality and how to test and adjust it.</t>
  </si>
  <si>
    <t>Covers: indoor air quality, ventilation and air borne contaminants e.g. VOCs. LEED and other green building certification standards for IEQ are discussed including occupant awareness, green cleaning, and low-emitting materials.</t>
  </si>
  <si>
    <t>covers identification irrigation distribution sys and water harvesting distribution sys</t>
  </si>
  <si>
    <t>Partial.  This course received credit for two of the three topics covered: reading required pressures, temperatures, control panels and other operating parameters as required (using gauges, meters and computer systems as necessary) and logging equipment reading and reporting any inconsistencies.  The course does not include content on checking oil levels and other required levels.</t>
  </si>
  <si>
    <t>Partial.  This course received credit for seven of the eight topics covered: air pollutant sources, control strategies, biological contaminants, air sampling, CO2 measurement, system balancing, and ventilation.  The course does not include content on mold.</t>
  </si>
  <si>
    <t xml:space="preserve">covers line pressure params in condensing boilers; duct static pressure; heat exchangers; Also covers control of temperature  reset in air supply &amp; hot water.  Low  return water temps in condensing boilers. Covers operation &amp; maintenance strategies for energy recovery systems including collection of temp data, use of BAS or field measurements, measuring pressure drop and scheduling PM's.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</si>
</sst>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sz val="11"/>
      <color theme="1"/>
      <name val="Calibri"/>
      <family val="2"/>
      <scheme val="minor"/>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11"/>
      <name val="Calibri"/>
      <family val="2"/>
    </font>
    <font>
      <sz val="10"/>
      <color theme="1"/>
      <name val="Arial"/>
      <family val="2"/>
    </font>
    <font>
      <sz val="10"/>
      <color indexed="8"/>
      <name val="Arial"/>
      <family val="2"/>
    </font>
    <font>
      <b/>
      <sz val="10"/>
      <color indexed="8"/>
      <name val="Arial"/>
      <family val="2"/>
    </font>
    <font>
      <u/>
      <sz val="10"/>
      <color indexed="8"/>
      <name val="Arial"/>
      <family val="2"/>
    </font>
    <font>
      <b/>
      <u/>
      <sz val="10"/>
      <color indexed="8"/>
      <name val="Arial"/>
      <family val="2"/>
    </font>
    <font>
      <b/>
      <i/>
      <sz val="10"/>
      <color indexed="8"/>
      <name val="Arial"/>
      <family val="2"/>
    </font>
    <font>
      <i/>
      <sz val="10"/>
      <color indexed="8"/>
      <name val="Arial"/>
      <family val="2"/>
    </font>
    <font>
      <b/>
      <sz val="12"/>
      <color theme="1"/>
      <name val="Arial"/>
      <family val="2"/>
    </font>
    <font>
      <sz val="10"/>
      <color indexed="8"/>
      <name val="Arial"/>
      <family val="2"/>
    </font>
    <font>
      <sz val="10"/>
      <name val="Verdana"/>
      <family val="2"/>
    </font>
    <font>
      <sz val="10"/>
      <name val="Arial"/>
      <family val="2"/>
    </font>
    <font>
      <u/>
      <sz val="10"/>
      <color theme="10"/>
      <name val="Arial"/>
      <family val="2"/>
    </font>
    <font>
      <u/>
      <sz val="10"/>
      <color theme="11"/>
      <name val="Arial"/>
      <family val="2"/>
    </font>
    <font>
      <sz val="10"/>
      <color rgb="FFFF0000"/>
      <name val="Arial"/>
      <family val="2"/>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rgb="FFFFFF00"/>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s>
  <cellStyleXfs count="17">
    <xf numFmtId="0" fontId="0" fillId="0" borderId="0"/>
    <xf numFmtId="0" fontId="10" fillId="0" borderId="0"/>
    <xf numFmtId="0" fontId="10" fillId="0" borderId="0"/>
    <xf numFmtId="9" fontId="10" fillId="0" borderId="0" applyFont="0" applyFill="0" applyBorder="0" applyAlignment="0" applyProtection="0"/>
    <xf numFmtId="0" fontId="15" fillId="0" borderId="0"/>
    <xf numFmtId="0" fontId="14" fillId="0" borderId="0"/>
    <xf numFmtId="0" fontId="10" fillId="0" borderId="0"/>
    <xf numFmtId="0" fontId="10" fillId="0" borderId="0"/>
    <xf numFmtId="9" fontId="10" fillId="0" borderId="0" applyFont="0" applyFill="0" applyBorder="0" applyAlignment="0" applyProtection="0"/>
    <xf numFmtId="0" fontId="22" fillId="0" borderId="0"/>
    <xf numFmtId="0" fontId="23" fillId="0" borderId="0"/>
    <xf numFmtId="0" fontId="23" fillId="0" borderId="0"/>
    <xf numFmtId="9" fontId="23"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612">
    <xf numFmtId="0" fontId="0" fillId="0" borderId="0" xfId="0"/>
    <xf numFmtId="0" fontId="0" fillId="0" borderId="0" xfId="0" applyFont="1"/>
    <xf numFmtId="0" fontId="4" fillId="0" borderId="0" xfId="0" applyFont="1" applyAlignment="1">
      <alignment horizontal="left" vertical="top"/>
    </xf>
    <xf numFmtId="0" fontId="4" fillId="3" borderId="0" xfId="0" applyFont="1" applyFill="1" applyAlignment="1">
      <alignment horizontal="left" vertical="top"/>
    </xf>
    <xf numFmtId="0" fontId="4"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Alignment="1">
      <alignment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6"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9"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1" fillId="8" borderId="1" xfId="1" applyFont="1" applyFill="1" applyBorder="1" applyAlignment="1">
      <alignment horizontal="left" vertical="top" wrapText="1"/>
    </xf>
    <xf numFmtId="0" fontId="11" fillId="9" borderId="1" xfId="1" applyFont="1" applyFill="1" applyBorder="1" applyAlignment="1">
      <alignment horizontal="left" vertical="top" wrapText="1"/>
    </xf>
    <xf numFmtId="0" fontId="11" fillId="7" borderId="1" xfId="1" applyFont="1" applyFill="1" applyBorder="1" applyAlignment="1">
      <alignment horizontal="left" vertical="top" wrapText="1"/>
    </xf>
    <xf numFmtId="0" fontId="11" fillId="10" borderId="1" xfId="1" applyFont="1" applyFill="1" applyBorder="1" applyAlignment="1">
      <alignment horizontal="left" vertical="top" wrapText="1"/>
    </xf>
    <xf numFmtId="0" fontId="4"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13" borderId="3" xfId="0" applyFont="1" applyFill="1" applyBorder="1" applyAlignment="1">
      <alignment vertical="top" wrapText="1"/>
    </xf>
    <xf numFmtId="0" fontId="0" fillId="13" borderId="9" xfId="0" applyFont="1" applyFill="1" applyBorder="1" applyAlignment="1">
      <alignment vertical="top" wrapText="1"/>
    </xf>
    <xf numFmtId="0" fontId="0" fillId="13" borderId="6" xfId="0" applyFont="1" applyFill="1" applyBorder="1" applyAlignment="1">
      <alignment vertical="top" wrapText="1"/>
    </xf>
    <xf numFmtId="0" fontId="0" fillId="13" borderId="13" xfId="0" applyFont="1" applyFill="1" applyBorder="1" applyAlignment="1">
      <alignment vertical="top" wrapText="1"/>
    </xf>
    <xf numFmtId="0" fontId="0" fillId="13" borderId="22" xfId="0" applyFont="1" applyFill="1" applyBorder="1" applyAlignment="1">
      <alignment vertical="top" wrapText="1"/>
    </xf>
    <xf numFmtId="0" fontId="0" fillId="13" borderId="20" xfId="0" applyFont="1" applyFill="1" applyBorder="1" applyAlignment="1">
      <alignment vertical="top" wrapText="1"/>
    </xf>
    <xf numFmtId="0" fontId="0" fillId="13" borderId="27" xfId="0" applyFont="1" applyFill="1" applyBorder="1" applyAlignment="1">
      <alignment vertical="top" wrapText="1"/>
    </xf>
    <xf numFmtId="0" fontId="0" fillId="13" borderId="56" xfId="0" applyFont="1" applyFill="1" applyBorder="1" applyAlignment="1">
      <alignment vertical="top" wrapText="1"/>
    </xf>
    <xf numFmtId="0" fontId="0" fillId="6" borderId="54" xfId="0" applyFont="1" applyFill="1" applyBorder="1" applyAlignment="1">
      <alignment vertical="top"/>
    </xf>
    <xf numFmtId="0" fontId="0" fillId="5" borderId="54" xfId="0" applyFont="1" applyFill="1" applyBorder="1" applyAlignment="1">
      <alignment vertical="top" wrapText="1"/>
    </xf>
    <xf numFmtId="0" fontId="0" fillId="13" borderId="19" xfId="0" applyFont="1" applyFill="1" applyBorder="1" applyAlignment="1">
      <alignment vertical="top" wrapText="1"/>
    </xf>
    <xf numFmtId="0" fontId="21" fillId="0" borderId="0" xfId="5" applyFont="1" applyFill="1" applyBorder="1" applyAlignment="1">
      <alignment horizontal="center" vertical="top" wrapText="1"/>
    </xf>
    <xf numFmtId="0" fontId="21" fillId="0" borderId="25" xfId="5" applyFont="1" applyFill="1" applyBorder="1" applyAlignment="1">
      <alignment horizontal="center" vertical="top" wrapText="1"/>
    </xf>
    <xf numFmtId="0" fontId="16" fillId="0" borderId="0" xfId="4" applyFont="1" applyAlignment="1">
      <alignment horizontal="left" vertical="top"/>
    </xf>
    <xf numFmtId="0" fontId="15" fillId="0" borderId="0" xfId="4"/>
    <xf numFmtId="0" fontId="11" fillId="12" borderId="13" xfId="10" applyFont="1" applyFill="1" applyBorder="1" applyAlignment="1">
      <alignment horizontal="left" vertical="top" wrapText="1"/>
    </xf>
    <xf numFmtId="0" fontId="9" fillId="0" borderId="0" xfId="4" applyFont="1" applyBorder="1"/>
    <xf numFmtId="0" fontId="9" fillId="0" borderId="54" xfId="4" applyFont="1" applyBorder="1"/>
    <xf numFmtId="0" fontId="11" fillId="9" borderId="13" xfId="10" applyFont="1" applyFill="1" applyBorder="1" applyAlignment="1">
      <alignment horizontal="left" vertical="top" wrapText="1"/>
    </xf>
    <xf numFmtId="0" fontId="11" fillId="7" borderId="13" xfId="10" applyFont="1" applyFill="1" applyBorder="1" applyAlignment="1">
      <alignment horizontal="left" vertical="top" wrapText="1"/>
    </xf>
    <xf numFmtId="0" fontId="11" fillId="10" borderId="13" xfId="10" applyFont="1" applyFill="1" applyBorder="1" applyAlignment="1">
      <alignment horizontal="left" vertical="top" wrapText="1"/>
    </xf>
    <xf numFmtId="0" fontId="9" fillId="0" borderId="21" xfId="4" applyFont="1" applyBorder="1"/>
    <xf numFmtId="0" fontId="9" fillId="0" borderId="19" xfId="4" applyFont="1" applyBorder="1"/>
    <xf numFmtId="0" fontId="16" fillId="3" borderId="0" xfId="4" applyFont="1" applyFill="1" applyAlignment="1">
      <alignment horizontal="left" vertical="top"/>
    </xf>
    <xf numFmtId="0" fontId="16" fillId="0" borderId="0" xfId="4" applyFont="1" applyAlignment="1">
      <alignment horizontal="left" vertical="top" wrapText="1"/>
    </xf>
    <xf numFmtId="0" fontId="15" fillId="0" borderId="0" xfId="4" applyFont="1" applyAlignment="1">
      <alignment horizontal="left" vertical="top" wrapText="1"/>
    </xf>
    <xf numFmtId="0" fontId="15" fillId="0" borderId="0" xfId="4" applyAlignment="1">
      <alignment horizontal="left" vertical="top"/>
    </xf>
    <xf numFmtId="0" fontId="15" fillId="0" borderId="0" xfId="4" applyAlignment="1">
      <alignment horizontal="left" vertical="top" wrapText="1"/>
    </xf>
    <xf numFmtId="0" fontId="15" fillId="0" borderId="0" xfId="4" applyFill="1" applyBorder="1" applyAlignment="1">
      <alignment horizontal="left" vertical="top" wrapText="1"/>
    </xf>
    <xf numFmtId="0" fontId="17" fillId="0" borderId="52" xfId="4" applyFont="1" applyBorder="1" applyAlignment="1">
      <alignment horizontal="left" vertical="top" wrapText="1"/>
    </xf>
    <xf numFmtId="0" fontId="15" fillId="0" borderId="27" xfId="4" applyBorder="1" applyAlignment="1">
      <alignment horizontal="left" vertical="top" wrapText="1"/>
    </xf>
    <xf numFmtId="0" fontId="15" fillId="0" borderId="27" xfId="4" applyBorder="1" applyAlignment="1">
      <alignment horizontal="left" wrapText="1"/>
    </xf>
    <xf numFmtId="0" fontId="15" fillId="0" borderId="0" xfId="4" applyAlignment="1">
      <alignment wrapText="1"/>
    </xf>
    <xf numFmtId="0" fontId="15" fillId="0" borderId="13" xfId="4" applyBorder="1" applyAlignment="1">
      <alignment horizontal="left" wrapText="1"/>
    </xf>
    <xf numFmtId="0" fontId="15" fillId="0" borderId="13" xfId="4" applyBorder="1" applyAlignment="1">
      <alignment horizontal="left" vertical="top" wrapText="1"/>
    </xf>
    <xf numFmtId="0" fontId="13" fillId="0" borderId="0" xfId="4" applyFont="1" applyFill="1" applyBorder="1" applyAlignment="1">
      <alignment horizontal="left" vertical="top" wrapText="1"/>
    </xf>
    <xf numFmtId="0" fontId="13" fillId="0" borderId="0" xfId="4" applyFont="1" applyFill="1" applyBorder="1" applyAlignment="1">
      <alignment horizontal="left" wrapText="1"/>
    </xf>
    <xf numFmtId="0" fontId="15" fillId="0" borderId="22" xfId="4" applyBorder="1" applyAlignment="1">
      <alignment horizontal="left" vertical="top" wrapText="1"/>
    </xf>
    <xf numFmtId="0" fontId="15" fillId="0" borderId="22" xfId="4" applyBorder="1"/>
    <xf numFmtId="0" fontId="15" fillId="0" borderId="27" xfId="4" applyBorder="1"/>
    <xf numFmtId="0" fontId="15" fillId="0" borderId="13" xfId="4" applyBorder="1"/>
    <xf numFmtId="0" fontId="15" fillId="0" borderId="48" xfId="4" applyBorder="1" applyAlignment="1">
      <alignment horizontal="left" vertical="top" wrapText="1"/>
    </xf>
    <xf numFmtId="0" fontId="15" fillId="0" borderId="0" xfId="4" applyBorder="1"/>
    <xf numFmtId="0" fontId="15" fillId="4" borderId="10" xfId="4" applyFill="1" applyBorder="1" applyAlignment="1"/>
    <xf numFmtId="0" fontId="15" fillId="4" borderId="11" xfId="4" applyFill="1" applyBorder="1" applyAlignment="1"/>
    <xf numFmtId="0" fontId="13" fillId="0" borderId="0" xfId="4" applyFont="1" applyFill="1" applyBorder="1" applyAlignment="1">
      <alignment vertical="top" wrapText="1"/>
    </xf>
    <xf numFmtId="0" fontId="15" fillId="0" borderId="53" xfId="4" applyBorder="1" applyAlignment="1">
      <alignment horizontal="left" vertical="top" wrapText="1"/>
    </xf>
    <xf numFmtId="0" fontId="15" fillId="4" borderId="55" xfId="4" applyFill="1" applyBorder="1" applyAlignment="1"/>
    <xf numFmtId="0" fontId="15" fillId="4" borderId="8" xfId="4" applyFill="1" applyBorder="1" applyAlignment="1"/>
    <xf numFmtId="0" fontId="15" fillId="4" borderId="9" xfId="4" applyFill="1" applyBorder="1" applyAlignment="1"/>
    <xf numFmtId="0" fontId="15" fillId="0" borderId="13" xfId="4" applyBorder="1" applyAlignment="1">
      <alignment wrapText="1"/>
    </xf>
    <xf numFmtId="0" fontId="15" fillId="4" borderId="14" xfId="4" applyFill="1" applyBorder="1" applyAlignment="1"/>
    <xf numFmtId="0" fontId="15" fillId="4" borderId="37" xfId="4" applyFill="1" applyBorder="1" applyAlignment="1"/>
    <xf numFmtId="0" fontId="15" fillId="0" borderId="27" xfId="4" applyBorder="1" applyAlignment="1">
      <alignment horizontal="left" vertical="top"/>
    </xf>
    <xf numFmtId="0" fontId="15" fillId="0" borderId="13" xfId="4" applyBorder="1" applyAlignment="1">
      <alignment horizontal="left" vertical="top"/>
    </xf>
    <xf numFmtId="0" fontId="15" fillId="4" borderId="15" xfId="4" applyFill="1" applyBorder="1" applyAlignment="1"/>
    <xf numFmtId="0" fontId="15" fillId="4" borderId="16" xfId="4" applyFill="1" applyBorder="1" applyAlignment="1"/>
    <xf numFmtId="0" fontId="15" fillId="4" borderId="58" xfId="4" applyFill="1" applyBorder="1" applyAlignment="1"/>
    <xf numFmtId="0" fontId="15" fillId="10" borderId="52" xfId="4" applyFill="1" applyBorder="1" applyAlignment="1">
      <alignment horizontal="center" vertical="center" textRotation="90" wrapText="1"/>
    </xf>
    <xf numFmtId="0" fontId="15" fillId="0" borderId="52" xfId="4" applyBorder="1" applyAlignment="1">
      <alignment horizontal="left" vertical="top" wrapText="1"/>
    </xf>
    <xf numFmtId="0" fontId="15" fillId="4" borderId="55" xfId="4" applyFill="1" applyBorder="1" applyAlignment="1">
      <alignment vertical="center" textRotation="90" wrapText="1"/>
    </xf>
    <xf numFmtId="0" fontId="15" fillId="4" borderId="8" xfId="4" applyFill="1" applyBorder="1" applyAlignment="1">
      <alignment vertical="center" textRotation="90" wrapText="1"/>
    </xf>
    <xf numFmtId="0" fontId="15" fillId="8" borderId="53" xfId="4" applyFill="1" applyBorder="1" applyAlignment="1">
      <alignment horizontal="center" vertical="center" textRotation="90" wrapText="1"/>
    </xf>
    <xf numFmtId="0" fontId="15" fillId="7" borderId="52" xfId="4" applyFill="1" applyBorder="1" applyAlignment="1">
      <alignment horizontal="center" vertical="center" textRotation="90" wrapText="1"/>
    </xf>
    <xf numFmtId="0" fontId="15" fillId="4" borderId="14" xfId="4" applyFill="1" applyBorder="1" applyAlignment="1">
      <alignment vertical="center" textRotation="90" wrapText="1"/>
    </xf>
    <xf numFmtId="0" fontId="15" fillId="4" borderId="11" xfId="4" applyFill="1" applyBorder="1" applyAlignment="1">
      <alignment vertical="center" textRotation="90" wrapText="1"/>
    </xf>
    <xf numFmtId="0" fontId="15" fillId="4" borderId="37" xfId="4" applyFill="1" applyBorder="1" applyAlignment="1">
      <alignment vertical="center" textRotation="90" wrapText="1"/>
    </xf>
    <xf numFmtId="0" fontId="15" fillId="8" borderId="17" xfId="4" applyFill="1" applyBorder="1" applyAlignment="1">
      <alignment horizontal="center" vertical="center" textRotation="90" wrapText="1"/>
    </xf>
    <xf numFmtId="0" fontId="15" fillId="0" borderId="17" xfId="4" applyBorder="1" applyAlignment="1">
      <alignment horizontal="left" vertical="top" wrapText="1"/>
    </xf>
    <xf numFmtId="0" fontId="15" fillId="0" borderId="48" xfId="4" applyBorder="1"/>
    <xf numFmtId="0" fontId="15" fillId="0" borderId="53" xfId="4" applyBorder="1"/>
    <xf numFmtId="0" fontId="15" fillId="0" borderId="22" xfId="4" applyBorder="1" applyAlignment="1">
      <alignment horizontal="left" vertical="top"/>
    </xf>
    <xf numFmtId="0" fontId="15" fillId="0" borderId="27" xfId="4" applyBorder="1" applyAlignment="1">
      <alignment vertical="top" wrapText="1"/>
    </xf>
    <xf numFmtId="0" fontId="15" fillId="0" borderId="13" xfId="4" applyBorder="1" applyAlignment="1">
      <alignment vertical="top" wrapText="1"/>
    </xf>
    <xf numFmtId="0" fontId="15" fillId="0" borderId="22" xfId="4" applyBorder="1" applyAlignment="1">
      <alignment vertical="top" wrapText="1"/>
    </xf>
    <xf numFmtId="0" fontId="15" fillId="0" borderId="48" xfId="4" applyBorder="1" applyAlignment="1">
      <alignment vertical="top" wrapText="1"/>
    </xf>
    <xf numFmtId="0" fontId="15" fillId="0" borderId="53" xfId="4" applyBorder="1" applyAlignment="1">
      <alignment vertical="top" wrapText="1"/>
    </xf>
    <xf numFmtId="0" fontId="15" fillId="0" borderId="0" xfId="4" applyFill="1" applyBorder="1" applyAlignment="1">
      <alignment vertical="top" wrapText="1"/>
    </xf>
    <xf numFmtId="0" fontId="15" fillId="0" borderId="0" xfId="4" applyAlignment="1">
      <alignment vertical="top" wrapText="1"/>
    </xf>
    <xf numFmtId="0" fontId="15" fillId="0" borderId="13" xfId="4" applyBorder="1" applyAlignment="1">
      <alignment horizontal="left"/>
    </xf>
    <xf numFmtId="0" fontId="15" fillId="0" borderId="27" xfId="4" applyFont="1" applyBorder="1" applyAlignment="1">
      <alignment horizontal="left" vertical="top" wrapText="1"/>
    </xf>
    <xf numFmtId="0" fontId="17" fillId="0" borderId="57" xfId="4" applyFont="1" applyBorder="1" applyAlignment="1">
      <alignment horizontal="left" vertical="top" wrapText="1"/>
    </xf>
    <xf numFmtId="0" fontId="15" fillId="0" borderId="0" xfId="4" applyFill="1" applyBorder="1"/>
    <xf numFmtId="0" fontId="15" fillId="0" borderId="25" xfId="4" applyFill="1" applyBorder="1" applyAlignment="1">
      <alignment horizontal="left" vertical="top" wrapText="1"/>
    </xf>
    <xf numFmtId="0" fontId="15" fillId="0" borderId="7" xfId="4" applyBorder="1" applyAlignment="1">
      <alignment horizontal="left" wrapText="1"/>
    </xf>
    <xf numFmtId="0" fontId="15" fillId="0" borderId="1" xfId="4" applyBorder="1" applyAlignment="1">
      <alignment horizontal="left" vertical="top" wrapText="1"/>
    </xf>
    <xf numFmtId="0" fontId="15" fillId="0" borderId="4" xfId="4" applyBorder="1" applyAlignment="1">
      <alignment horizontal="left" vertical="top" wrapText="1"/>
    </xf>
    <xf numFmtId="0" fontId="15" fillId="0" borderId="7" xfId="4" applyBorder="1" applyAlignment="1">
      <alignment horizontal="left" vertical="top" wrapText="1"/>
    </xf>
    <xf numFmtId="0" fontId="15" fillId="0" borderId="4" xfId="4" applyBorder="1"/>
    <xf numFmtId="0" fontId="15" fillId="0" borderId="7" xfId="4" applyBorder="1"/>
    <xf numFmtId="0" fontId="15" fillId="0" borderId="1" xfId="4" applyBorder="1"/>
    <xf numFmtId="0" fontId="15" fillId="0" borderId="49" xfId="4" applyBorder="1" applyAlignment="1">
      <alignment horizontal="left" vertical="top" wrapText="1"/>
    </xf>
    <xf numFmtId="0" fontId="15" fillId="0" borderId="23" xfId="4" applyBorder="1" applyAlignment="1">
      <alignment horizontal="left" vertical="top" wrapText="1"/>
    </xf>
    <xf numFmtId="0" fontId="15" fillId="0" borderId="49" xfId="4" applyBorder="1"/>
    <xf numFmtId="0" fontId="15" fillId="0" borderId="7" xfId="4" applyBorder="1" applyAlignment="1">
      <alignment horizontal="left" vertical="top"/>
    </xf>
    <xf numFmtId="0" fontId="15" fillId="0" borderId="1" xfId="4" applyBorder="1" applyAlignment="1">
      <alignment horizontal="left" vertical="top"/>
    </xf>
    <xf numFmtId="0" fontId="15" fillId="0" borderId="57" xfId="4" applyBorder="1" applyAlignment="1">
      <alignment horizontal="left" vertical="top" wrapText="1"/>
    </xf>
    <xf numFmtId="0" fontId="15" fillId="0" borderId="10" xfId="4" applyBorder="1" applyAlignment="1">
      <alignment horizontal="left" vertical="top" wrapText="1"/>
    </xf>
    <xf numFmtId="0" fontId="15" fillId="0" borderId="23" xfId="4" applyBorder="1"/>
    <xf numFmtId="0" fontId="15" fillId="0" borderId="4" xfId="4" applyBorder="1" applyAlignment="1">
      <alignment horizontal="left" vertical="top"/>
    </xf>
    <xf numFmtId="0" fontId="15" fillId="0" borderId="7" xfId="4" applyBorder="1" applyAlignment="1">
      <alignment vertical="top" wrapText="1"/>
    </xf>
    <xf numFmtId="0" fontId="15" fillId="0" borderId="1" xfId="4" applyBorder="1" applyAlignment="1">
      <alignment vertical="top" wrapText="1"/>
    </xf>
    <xf numFmtId="0" fontId="15" fillId="0" borderId="4" xfId="4" applyBorder="1" applyAlignment="1">
      <alignment vertical="top" wrapText="1"/>
    </xf>
    <xf numFmtId="0" fontId="15" fillId="0" borderId="49" xfId="4" applyBorder="1" applyAlignment="1">
      <alignment vertical="top" wrapText="1"/>
    </xf>
    <xf numFmtId="0" fontId="15" fillId="0" borderId="23" xfId="4" applyBorder="1" applyAlignment="1">
      <alignment vertical="top" wrapText="1"/>
    </xf>
    <xf numFmtId="0" fontId="15" fillId="0" borderId="1" xfId="4" applyBorder="1" applyAlignment="1">
      <alignment horizontal="left" wrapText="1"/>
    </xf>
    <xf numFmtId="0" fontId="16" fillId="0" borderId="0" xfId="4" applyFont="1" applyFill="1" applyBorder="1" applyAlignment="1">
      <alignment horizontal="left" vertical="top"/>
    </xf>
    <xf numFmtId="0" fontId="16" fillId="0" borderId="0"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0" xfId="4" applyFill="1" applyBorder="1" applyAlignment="1">
      <alignment wrapText="1"/>
    </xf>
    <xf numFmtId="0" fontId="16" fillId="0" borderId="25" xfId="4" applyFont="1" applyFill="1" applyBorder="1" applyAlignment="1">
      <alignment horizontal="left" vertical="top"/>
    </xf>
    <xf numFmtId="0" fontId="16" fillId="0" borderId="25" xfId="4" applyFont="1" applyFill="1" applyBorder="1" applyAlignment="1">
      <alignment horizontal="left" vertical="top" wrapText="1"/>
    </xf>
    <xf numFmtId="0" fontId="15" fillId="0" borderId="25" xfId="4" applyFont="1" applyFill="1" applyBorder="1" applyAlignment="1">
      <alignment horizontal="left" vertical="top" wrapText="1"/>
    </xf>
    <xf numFmtId="0" fontId="15" fillId="0" borderId="25" xfId="4" applyFill="1" applyBorder="1" applyAlignment="1">
      <alignment wrapText="1"/>
    </xf>
    <xf numFmtId="0" fontId="15" fillId="0" borderId="25" xfId="4" applyFill="1" applyBorder="1"/>
    <xf numFmtId="0" fontId="13" fillId="0" borderId="25" xfId="4" applyFont="1" applyFill="1" applyBorder="1" applyAlignment="1">
      <alignment horizontal="left" vertical="top" wrapText="1"/>
    </xf>
    <xf numFmtId="0" fontId="13" fillId="0" borderId="25" xfId="4" applyFont="1" applyFill="1" applyBorder="1" applyAlignment="1">
      <alignment vertical="top" wrapText="1"/>
    </xf>
    <xf numFmtId="0" fontId="13" fillId="0" borderId="25" xfId="4" applyFont="1" applyFill="1" applyBorder="1" applyAlignment="1">
      <alignment horizontal="left" wrapText="1"/>
    </xf>
    <xf numFmtId="0" fontId="15" fillId="0" borderId="25" xfId="4" applyFill="1" applyBorder="1" applyAlignment="1">
      <alignment vertical="top" wrapText="1"/>
    </xf>
    <xf numFmtId="0" fontId="15" fillId="0" borderId="1" xfId="4" applyBorder="1" applyAlignment="1">
      <alignment horizontal="left"/>
    </xf>
    <xf numFmtId="0" fontId="0" fillId="6" borderId="56" xfId="0" applyFont="1" applyFill="1" applyBorder="1" applyAlignment="1">
      <alignment vertical="top"/>
    </xf>
    <xf numFmtId="0" fontId="0" fillId="5" borderId="56" xfId="0" applyFont="1" applyFill="1" applyBorder="1" applyAlignment="1">
      <alignment vertical="top" wrapText="1"/>
    </xf>
    <xf numFmtId="0" fontId="6" fillId="0" borderId="3" xfId="0" applyFont="1" applyFill="1" applyBorder="1" applyAlignment="1">
      <alignment vertical="top" wrapText="1"/>
    </xf>
    <xf numFmtId="0" fontId="6" fillId="0" borderId="9" xfId="0" applyFont="1" applyFill="1" applyBorder="1" applyAlignment="1">
      <alignment vertical="top" wrapText="1"/>
    </xf>
    <xf numFmtId="0" fontId="6" fillId="0" borderId="20" xfId="0" applyFont="1" applyFill="1" applyBorder="1" applyAlignment="1">
      <alignment vertical="top" wrapText="1"/>
    </xf>
    <xf numFmtId="0" fontId="6" fillId="0" borderId="27" xfId="0" applyFont="1" applyFill="1" applyBorder="1" applyAlignment="1">
      <alignment vertical="top" wrapText="1"/>
    </xf>
    <xf numFmtId="0" fontId="6" fillId="0" borderId="13" xfId="0" applyFont="1" applyFill="1" applyBorder="1" applyAlignment="1">
      <alignment vertical="top" wrapText="1"/>
    </xf>
    <xf numFmtId="0" fontId="6" fillId="0" borderId="22" xfId="0" applyFont="1" applyFill="1" applyBorder="1" applyAlignment="1">
      <alignment vertical="top" wrapText="1"/>
    </xf>
    <xf numFmtId="0" fontId="6" fillId="0" borderId="6" xfId="0" applyFont="1" applyFill="1" applyBorder="1" applyAlignment="1">
      <alignment vertical="top" wrapText="1"/>
    </xf>
    <xf numFmtId="0" fontId="6" fillId="4" borderId="0" xfId="0" applyFont="1" applyFill="1" applyBorder="1" applyAlignment="1">
      <alignment vertical="top" wrapText="1"/>
    </xf>
    <xf numFmtId="0" fontId="6" fillId="0" borderId="17" xfId="0" applyFont="1" applyFill="1" applyBorder="1" applyAlignment="1">
      <alignment horizontal="left" vertical="top" wrapText="1"/>
    </xf>
    <xf numFmtId="0" fontId="6" fillId="0" borderId="56" xfId="0" applyFont="1" applyFill="1" applyBorder="1" applyAlignment="1">
      <alignment vertical="top" wrapText="1"/>
    </xf>
    <xf numFmtId="0" fontId="0" fillId="7" borderId="9" xfId="0" applyFill="1" applyBorder="1" applyAlignment="1">
      <alignment horizontal="left" vertical="top" wrapText="1"/>
    </xf>
    <xf numFmtId="0" fontId="0" fillId="7" borderId="3" xfId="0" applyFill="1" applyBorder="1" applyAlignment="1">
      <alignment horizontal="left" vertical="top" wrapText="1"/>
    </xf>
    <xf numFmtId="0" fontId="0" fillId="8" borderId="3" xfId="0" applyFill="1" applyBorder="1" applyAlignment="1">
      <alignment horizontal="left" vertical="top" wrapText="1"/>
    </xf>
    <xf numFmtId="0" fontId="0" fillId="8" borderId="6" xfId="0" applyFill="1" applyBorder="1" applyAlignment="1">
      <alignment horizontal="left" vertical="top" wrapText="1"/>
    </xf>
    <xf numFmtId="0" fontId="0" fillId="7" borderId="6" xfId="0" applyFill="1" applyBorder="1" applyAlignment="1">
      <alignment horizontal="left" vertical="top" wrapText="1"/>
    </xf>
    <xf numFmtId="0" fontId="0" fillId="8" borderId="12" xfId="0" applyFill="1" applyBorder="1" applyAlignment="1">
      <alignment horizontal="left" vertical="top" wrapText="1"/>
    </xf>
    <xf numFmtId="0" fontId="0" fillId="8" borderId="9" xfId="0" applyFill="1" applyBorder="1" applyAlignment="1">
      <alignment horizontal="left" vertical="top" wrapText="1"/>
    </xf>
    <xf numFmtId="0" fontId="0" fillId="7" borderId="12" xfId="0" applyFill="1" applyBorder="1" applyAlignment="1">
      <alignment horizontal="left" vertical="top" wrapText="1"/>
    </xf>
    <xf numFmtId="0" fontId="0" fillId="8" borderId="3" xfId="0" applyFill="1" applyBorder="1" applyAlignment="1">
      <alignment vertical="top" wrapText="1"/>
    </xf>
    <xf numFmtId="0" fontId="0" fillId="8" borderId="6" xfId="0" applyFill="1" applyBorder="1" applyAlignment="1">
      <alignment vertical="top" wrapText="1"/>
    </xf>
    <xf numFmtId="0" fontId="0" fillId="8" borderId="9" xfId="0" applyFill="1" applyBorder="1" applyAlignment="1">
      <alignment vertical="top" wrapText="1"/>
    </xf>
    <xf numFmtId="0" fontId="0" fillId="10" borderId="9" xfId="0" applyFill="1" applyBorder="1" applyAlignment="1">
      <alignment vertical="top" wrapText="1"/>
    </xf>
    <xf numFmtId="0" fontId="0" fillId="10" borderId="6" xfId="0" applyFill="1" applyBorder="1" applyAlignment="1">
      <alignment vertical="top" wrapText="1"/>
    </xf>
    <xf numFmtId="0" fontId="0" fillId="4" borderId="0" xfId="0" applyFill="1" applyBorder="1" applyAlignment="1"/>
    <xf numFmtId="0" fontId="0" fillId="8" borderId="19" xfId="0" applyFill="1" applyBorder="1" applyAlignment="1">
      <alignment horizontal="left" vertical="top" wrapText="1"/>
    </xf>
    <xf numFmtId="0" fontId="0" fillId="8" borderId="54" xfId="0" applyFill="1" applyBorder="1" applyAlignment="1">
      <alignment horizontal="left" vertical="top" wrapText="1"/>
    </xf>
    <xf numFmtId="0" fontId="0" fillId="4" borderId="0" xfId="0" applyFill="1" applyBorder="1" applyAlignment="1">
      <alignment vertical="center" textRotation="90"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6" fillId="12" borderId="7" xfId="0" applyFont="1" applyFill="1" applyBorder="1" applyAlignment="1">
      <alignment horizontal="left" vertical="top" wrapText="1"/>
    </xf>
    <xf numFmtId="0" fontId="6" fillId="12" borderId="8" xfId="0" applyFont="1" applyFill="1" applyBorder="1" applyAlignment="1">
      <alignment horizontal="left" vertical="top" wrapText="1"/>
    </xf>
    <xf numFmtId="0" fontId="6"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2" fillId="0" borderId="0" xfId="1" applyFont="1" applyFill="1" applyBorder="1" applyAlignment="1">
      <alignment horizontal="left" wrapText="1"/>
    </xf>
    <xf numFmtId="0" fontId="2" fillId="0" borderId="0" xfId="1" applyFont="1" applyFill="1" applyBorder="1" applyAlignment="1">
      <alignment horizontal="left"/>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6" fillId="11" borderId="1" xfId="0" applyFont="1" applyFill="1" applyBorder="1" applyAlignment="1">
      <alignmen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6" fillId="8" borderId="7" xfId="0" applyFont="1" applyFill="1" applyBorder="1" applyAlignment="1">
      <alignment horizontal="left" vertical="top" wrapText="1"/>
    </xf>
    <xf numFmtId="0" fontId="6" fillId="8" borderId="8" xfId="0" applyFont="1" applyFill="1" applyBorder="1" applyAlignment="1">
      <alignment horizontal="left" vertical="top" wrapText="1"/>
    </xf>
    <xf numFmtId="0" fontId="6" fillId="8" borderId="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11" borderId="4" xfId="0" applyFont="1" applyFill="1" applyBorder="1" applyAlignment="1">
      <alignment vertical="top" wrapText="1"/>
    </xf>
    <xf numFmtId="0" fontId="6" fillId="11" borderId="5" xfId="0" applyFont="1" applyFill="1" applyBorder="1" applyAlignment="1">
      <alignment vertical="top" wrapText="1"/>
    </xf>
    <xf numFmtId="0" fontId="6"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6" fillId="11" borderId="7" xfId="0" applyFont="1" applyFill="1" applyBorder="1" applyAlignment="1">
      <alignment vertical="top" wrapText="1"/>
    </xf>
    <xf numFmtId="0" fontId="6" fillId="11" borderId="8" xfId="0" applyFont="1" applyFill="1" applyBorder="1" applyAlignment="1">
      <alignment vertical="top" wrapText="1"/>
    </xf>
    <xf numFmtId="0" fontId="6" fillId="11" borderId="9" xfId="0" applyFont="1" applyFill="1" applyBorder="1" applyAlignment="1">
      <alignment vertical="top" wrapText="1"/>
    </xf>
    <xf numFmtId="0" fontId="16" fillId="0" borderId="1" xfId="4" applyFont="1" applyBorder="1" applyAlignment="1">
      <alignment horizontal="left" vertical="top" wrapText="1"/>
    </xf>
    <xf numFmtId="0" fontId="16" fillId="0" borderId="2" xfId="4" applyFont="1" applyBorder="1" applyAlignment="1">
      <alignment horizontal="left" vertical="top" wrapText="1"/>
    </xf>
    <xf numFmtId="0" fontId="16" fillId="0" borderId="3" xfId="4" applyFont="1" applyBorder="1" applyAlignment="1">
      <alignment horizontal="left" vertical="top" wrapText="1"/>
    </xf>
    <xf numFmtId="0" fontId="12" fillId="0" borderId="23" xfId="4" applyFont="1" applyBorder="1" applyAlignment="1">
      <alignment horizontal="left" vertical="top" wrapText="1"/>
    </xf>
    <xf numFmtId="0" fontId="12" fillId="0" borderId="24" xfId="4" applyFont="1" applyBorder="1" applyAlignment="1">
      <alignment horizontal="left" vertical="top" wrapText="1"/>
    </xf>
    <xf numFmtId="0" fontId="12" fillId="0" borderId="20" xfId="4" applyFont="1" applyBorder="1" applyAlignment="1">
      <alignment horizontal="left" vertical="top" wrapText="1"/>
    </xf>
    <xf numFmtId="0" fontId="1" fillId="0" borderId="25" xfId="10" applyFont="1" applyFill="1" applyBorder="1" applyAlignment="1">
      <alignment horizontal="left" wrapText="1"/>
    </xf>
    <xf numFmtId="0" fontId="1" fillId="0" borderId="0" xfId="10" applyFont="1" applyFill="1" applyBorder="1" applyAlignment="1">
      <alignment horizontal="left" wrapText="1"/>
    </xf>
    <xf numFmtId="0" fontId="1" fillId="0" borderId="49" xfId="10" applyFont="1" applyFill="1" applyBorder="1" applyAlignment="1">
      <alignment horizontal="left" wrapText="1"/>
    </xf>
    <xf numFmtId="0" fontId="1" fillId="0" borderId="21" xfId="10" applyFont="1" applyFill="1" applyBorder="1" applyAlignment="1">
      <alignment horizontal="left" wrapText="1"/>
    </xf>
    <xf numFmtId="0" fontId="15" fillId="0" borderId="1" xfId="4" applyBorder="1" applyAlignment="1">
      <alignment horizontal="left" vertical="top" wrapText="1"/>
    </xf>
    <xf numFmtId="0" fontId="15" fillId="0" borderId="2" xfId="4" applyBorder="1" applyAlignment="1">
      <alignment horizontal="left" vertical="top" wrapText="1"/>
    </xf>
    <xf numFmtId="0" fontId="15" fillId="0" borderId="3" xfId="4" applyBorder="1" applyAlignment="1">
      <alignment horizontal="left" vertical="top" wrapText="1"/>
    </xf>
    <xf numFmtId="0" fontId="15" fillId="0" borderId="1" xfId="4" applyFill="1" applyBorder="1" applyAlignment="1">
      <alignment horizontal="left" vertical="top" wrapText="1"/>
    </xf>
    <xf numFmtId="0" fontId="15" fillId="0" borderId="2" xfId="4" applyFill="1" applyBorder="1" applyAlignment="1">
      <alignment horizontal="left" vertical="top" wrapText="1"/>
    </xf>
    <xf numFmtId="0" fontId="15" fillId="0" borderId="3" xfId="4" applyFill="1" applyBorder="1" applyAlignment="1">
      <alignment horizontal="left" vertical="top" wrapText="1"/>
    </xf>
    <xf numFmtId="0" fontId="15" fillId="2" borderId="1" xfId="4" applyFill="1" applyBorder="1"/>
    <xf numFmtId="0" fontId="15" fillId="2" borderId="2" xfId="4" applyFill="1" applyBorder="1"/>
    <xf numFmtId="0" fontId="15" fillId="2" borderId="3" xfId="4" applyFill="1" applyBorder="1"/>
    <xf numFmtId="0" fontId="16" fillId="0" borderId="4" xfId="4" applyFont="1" applyBorder="1" applyAlignment="1">
      <alignment horizontal="left" vertical="top" wrapText="1"/>
    </xf>
    <xf numFmtId="0" fontId="16" fillId="0" borderId="5" xfId="4" applyFont="1" applyBorder="1" applyAlignment="1">
      <alignment horizontal="left" vertical="top" wrapText="1"/>
    </xf>
    <xf numFmtId="0" fontId="16" fillId="0" borderId="6" xfId="4" applyFont="1" applyBorder="1" applyAlignment="1">
      <alignment horizontal="left" vertical="top" wrapText="1"/>
    </xf>
    <xf numFmtId="0" fontId="15" fillId="0" borderId="7" xfId="4" applyBorder="1" applyAlignment="1">
      <alignment horizontal="left" vertical="top" wrapText="1"/>
    </xf>
    <xf numFmtId="0" fontId="15" fillId="0" borderId="8" xfId="4" applyFont="1" applyBorder="1" applyAlignment="1">
      <alignment horizontal="left" vertical="top" wrapText="1"/>
    </xf>
    <xf numFmtId="0" fontId="15" fillId="0" borderId="9" xfId="4" applyFont="1" applyBorder="1" applyAlignment="1">
      <alignment horizontal="left" vertical="top" wrapText="1"/>
    </xf>
    <xf numFmtId="0" fontId="15" fillId="0" borderId="2" xfId="4" applyFont="1" applyBorder="1" applyAlignment="1">
      <alignment horizontal="left" vertical="top" wrapText="1"/>
    </xf>
    <xf numFmtId="0" fontId="15" fillId="0" borderId="3" xfId="4" applyFont="1" applyBorder="1" applyAlignment="1">
      <alignment horizontal="left" vertical="top" wrapText="1"/>
    </xf>
    <xf numFmtId="0" fontId="17" fillId="0" borderId="10" xfId="4" applyFont="1" applyBorder="1" applyAlignment="1">
      <alignment horizontal="left" vertical="top" wrapText="1"/>
    </xf>
    <xf numFmtId="0" fontId="17" fillId="0" borderId="11" xfId="4" applyFont="1" applyBorder="1" applyAlignment="1">
      <alignment horizontal="left" vertical="top" wrapText="1"/>
    </xf>
    <xf numFmtId="0" fontId="17" fillId="0" borderId="12" xfId="4" applyFont="1" applyBorder="1" applyAlignment="1">
      <alignment horizontal="left" vertical="top" wrapText="1"/>
    </xf>
    <xf numFmtId="0" fontId="15" fillId="12" borderId="50" xfId="4" applyFill="1" applyBorder="1" applyAlignment="1">
      <alignment horizontal="center" vertical="center" textRotation="90" wrapText="1"/>
    </xf>
    <xf numFmtId="0" fontId="15" fillId="12" borderId="51" xfId="4" applyFill="1" applyBorder="1" applyAlignment="1">
      <alignment horizontal="center" vertical="center" textRotation="90" wrapText="1"/>
    </xf>
    <xf numFmtId="0" fontId="15" fillId="12" borderId="52" xfId="4" applyFill="1" applyBorder="1" applyAlignment="1">
      <alignment horizontal="center" vertical="center" textRotation="90" wrapText="1"/>
    </xf>
    <xf numFmtId="0" fontId="15" fillId="12" borderId="7" xfId="4" applyFont="1" applyFill="1" applyBorder="1" applyAlignment="1">
      <alignment horizontal="left" vertical="top" wrapText="1"/>
    </xf>
    <xf numFmtId="0" fontId="15" fillId="12" borderId="8" xfId="4" applyFont="1" applyFill="1" applyBorder="1" applyAlignment="1">
      <alignment horizontal="left" vertical="top" wrapText="1"/>
    </xf>
    <xf numFmtId="0" fontId="15" fillId="12" borderId="9" xfId="4" applyFont="1" applyFill="1" applyBorder="1" applyAlignment="1">
      <alignment horizontal="left" vertical="top" wrapText="1"/>
    </xf>
    <xf numFmtId="0" fontId="15" fillId="12" borderId="1" xfId="4" applyFill="1" applyBorder="1" applyAlignment="1">
      <alignment horizontal="left" vertical="top" wrapText="1"/>
    </xf>
    <xf numFmtId="0" fontId="15" fillId="12" borderId="2" xfId="4" applyFill="1" applyBorder="1" applyAlignment="1">
      <alignment horizontal="left" vertical="top" wrapText="1"/>
    </xf>
    <xf numFmtId="0" fontId="15" fillId="12" borderId="3" xfId="4" applyFill="1" applyBorder="1" applyAlignment="1">
      <alignment horizontal="left" vertical="top" wrapText="1"/>
    </xf>
    <xf numFmtId="0" fontId="15" fillId="0" borderId="1" xfId="4" applyBorder="1" applyAlignment="1">
      <alignment horizontal="left"/>
    </xf>
    <xf numFmtId="0" fontId="15" fillId="0" borderId="2" xfId="4" applyBorder="1" applyAlignment="1">
      <alignment horizontal="left"/>
    </xf>
    <xf numFmtId="0" fontId="15" fillId="0" borderId="3" xfId="4" applyBorder="1" applyAlignment="1">
      <alignment horizontal="left"/>
    </xf>
    <xf numFmtId="0" fontId="15" fillId="12" borderId="4" xfId="4" applyFill="1" applyBorder="1" applyAlignment="1">
      <alignment horizontal="left" vertical="top" wrapText="1"/>
    </xf>
    <xf numFmtId="0" fontId="15" fillId="12" borderId="5" xfId="4" applyFill="1" applyBorder="1" applyAlignment="1">
      <alignment horizontal="left" vertical="top" wrapText="1"/>
    </xf>
    <xf numFmtId="0" fontId="15" fillId="12" borderId="6" xfId="4" applyFill="1" applyBorder="1" applyAlignment="1">
      <alignment horizontal="left" vertical="top" wrapText="1"/>
    </xf>
    <xf numFmtId="0" fontId="15" fillId="0" borderId="4" xfId="4" applyBorder="1" applyAlignment="1">
      <alignment horizontal="left" vertical="top" wrapText="1"/>
    </xf>
    <xf numFmtId="0" fontId="15" fillId="0" borderId="5" xfId="4" applyBorder="1" applyAlignment="1">
      <alignment horizontal="left" vertical="top" wrapText="1"/>
    </xf>
    <xf numFmtId="0" fontId="15" fillId="0" borderId="6" xfId="4" applyBorder="1" applyAlignment="1">
      <alignment horizontal="left" vertical="top" wrapText="1"/>
    </xf>
    <xf numFmtId="0" fontId="15" fillId="12" borderId="50" xfId="4" applyFill="1" applyBorder="1" applyAlignment="1">
      <alignment horizontal="center" vertical="center" textRotation="90"/>
    </xf>
    <xf numFmtId="0" fontId="15" fillId="12" borderId="51" xfId="4" applyFill="1" applyBorder="1" applyAlignment="1">
      <alignment horizontal="center" vertical="center" textRotation="90"/>
    </xf>
    <xf numFmtId="0" fontId="15" fillId="12" borderId="52" xfId="4" applyFill="1" applyBorder="1" applyAlignment="1">
      <alignment horizontal="center" vertical="center" textRotation="90"/>
    </xf>
    <xf numFmtId="0" fontId="15" fillId="12" borderId="7" xfId="4" applyFill="1" applyBorder="1" applyAlignment="1">
      <alignment horizontal="left" vertical="top" wrapText="1"/>
    </xf>
    <xf numFmtId="0" fontId="15" fillId="12" borderId="8" xfId="4" applyFill="1" applyBorder="1" applyAlignment="1">
      <alignment horizontal="left" vertical="top" wrapText="1"/>
    </xf>
    <xf numFmtId="0" fontId="15" fillId="12" borderId="9" xfId="4" applyFill="1" applyBorder="1" applyAlignment="1">
      <alignment horizontal="left" vertical="top" wrapText="1"/>
    </xf>
    <xf numFmtId="0" fontId="15" fillId="0" borderId="8" xfId="4" applyBorder="1" applyAlignment="1">
      <alignment horizontal="left" vertical="top" wrapText="1"/>
    </xf>
    <xf numFmtId="0" fontId="15" fillId="0" borderId="9" xfId="4" applyBorder="1" applyAlignment="1">
      <alignment horizontal="left" vertical="top" wrapText="1"/>
    </xf>
    <xf numFmtId="0" fontId="15" fillId="0" borderId="4" xfId="4" applyBorder="1"/>
    <xf numFmtId="0" fontId="15" fillId="0" borderId="5" xfId="4" applyBorder="1"/>
    <xf numFmtId="0" fontId="15" fillId="0" borderId="6" xfId="4" applyBorder="1"/>
    <xf numFmtId="0" fontId="24" fillId="12" borderId="7" xfId="4" applyFont="1" applyFill="1" applyBorder="1" applyAlignment="1">
      <alignment horizontal="left" vertical="top" wrapText="1"/>
    </xf>
    <xf numFmtId="0" fontId="24" fillId="12" borderId="8" xfId="4" applyFont="1" applyFill="1" applyBorder="1" applyAlignment="1">
      <alignment horizontal="left" vertical="top" wrapText="1"/>
    </xf>
    <xf numFmtId="0" fontId="24" fillId="12" borderId="9" xfId="4" applyFont="1" applyFill="1" applyBorder="1" applyAlignment="1">
      <alignment horizontal="left" vertical="top" wrapText="1"/>
    </xf>
    <xf numFmtId="0" fontId="15" fillId="0" borderId="7" xfId="4" applyBorder="1"/>
    <xf numFmtId="0" fontId="15" fillId="0" borderId="8" xfId="4" applyBorder="1"/>
    <xf numFmtId="0" fontId="15" fillId="0" borderId="9" xfId="4" applyBorder="1"/>
    <xf numFmtId="0" fontId="15" fillId="0" borderId="1" xfId="4" applyBorder="1"/>
    <xf numFmtId="0" fontId="15" fillId="0" borderId="2" xfId="4" applyBorder="1"/>
    <xf numFmtId="0" fontId="15" fillId="0" borderId="3" xfId="4" applyBorder="1"/>
    <xf numFmtId="0" fontId="15" fillId="11" borderId="1" xfId="4" applyFill="1" applyBorder="1" applyAlignment="1">
      <alignment horizontal="left" vertical="top" wrapText="1"/>
    </xf>
    <xf numFmtId="0" fontId="15" fillId="11" borderId="2" xfId="4" applyFill="1" applyBorder="1" applyAlignment="1">
      <alignment horizontal="left" vertical="top" wrapText="1"/>
    </xf>
    <xf numFmtId="0" fontId="15" fillId="11" borderId="3" xfId="4" applyFill="1" applyBorder="1" applyAlignment="1">
      <alignment horizontal="left" vertical="top" wrapText="1"/>
    </xf>
    <xf numFmtId="0" fontId="15" fillId="0" borderId="1" xfId="4" applyBorder="1" applyAlignment="1">
      <alignment vertical="top" wrapText="1"/>
    </xf>
    <xf numFmtId="0" fontId="15" fillId="0" borderId="2" xfId="4" applyBorder="1" applyAlignment="1">
      <alignment vertical="top" wrapText="1"/>
    </xf>
    <xf numFmtId="0" fontId="15" fillId="0" borderId="3" xfId="4" applyBorder="1" applyAlignment="1">
      <alignment vertical="top" wrapText="1"/>
    </xf>
    <xf numFmtId="0" fontId="15" fillId="11" borderId="50" xfId="4" applyFill="1" applyBorder="1" applyAlignment="1">
      <alignment horizontal="center" vertical="center" textRotation="90" wrapText="1"/>
    </xf>
    <xf numFmtId="0" fontId="15" fillId="11" borderId="51" xfId="4" applyFill="1" applyBorder="1" applyAlignment="1">
      <alignment horizontal="center" vertical="center" textRotation="90" wrapText="1"/>
    </xf>
    <xf numFmtId="0" fontId="15" fillId="11" borderId="52" xfId="4" applyFill="1" applyBorder="1" applyAlignment="1">
      <alignment horizontal="center" vertical="center" textRotation="90" wrapText="1"/>
    </xf>
    <xf numFmtId="0" fontId="15" fillId="11" borderId="7" xfId="4" applyFill="1" applyBorder="1" applyAlignment="1">
      <alignment horizontal="left" vertical="top" wrapText="1"/>
    </xf>
    <xf numFmtId="0" fontId="15" fillId="11" borderId="8" xfId="4" applyFill="1" applyBorder="1" applyAlignment="1">
      <alignment horizontal="left" vertical="top" wrapText="1"/>
    </xf>
    <xf numFmtId="0" fontId="15" fillId="11" borderId="9" xfId="4" applyFill="1" applyBorder="1" applyAlignment="1">
      <alignment horizontal="left" vertical="top" wrapText="1"/>
    </xf>
    <xf numFmtId="0" fontId="15" fillId="11" borderId="4" xfId="4" applyFill="1" applyBorder="1" applyAlignment="1">
      <alignment horizontal="left" vertical="top" wrapText="1"/>
    </xf>
    <xf numFmtId="0" fontId="15" fillId="11" borderId="5" xfId="4" applyFill="1" applyBorder="1" applyAlignment="1">
      <alignment horizontal="left" vertical="top" wrapText="1"/>
    </xf>
    <xf numFmtId="0" fontId="15" fillId="11" borderId="6" xfId="4" applyFill="1" applyBorder="1" applyAlignment="1">
      <alignment horizontal="left" vertical="top" wrapText="1"/>
    </xf>
    <xf numFmtId="0" fontId="24" fillId="11" borderId="1" xfId="4" applyFont="1" applyFill="1" applyBorder="1" applyAlignment="1">
      <alignment vertical="top" wrapText="1"/>
    </xf>
    <xf numFmtId="0" fontId="24" fillId="11" borderId="2" xfId="4" applyFont="1" applyFill="1" applyBorder="1" applyAlignment="1">
      <alignment vertical="top" wrapText="1"/>
    </xf>
    <xf numFmtId="0" fontId="24" fillId="11" borderId="3" xfId="4" applyFont="1" applyFill="1" applyBorder="1" applyAlignment="1">
      <alignment vertical="top" wrapText="1"/>
    </xf>
    <xf numFmtId="0" fontId="24" fillId="11" borderId="4" xfId="4" applyFont="1" applyFill="1" applyBorder="1" applyAlignment="1">
      <alignment vertical="top" wrapText="1"/>
    </xf>
    <xf numFmtId="0" fontId="24" fillId="11" borderId="5" xfId="4" applyFont="1" applyFill="1" applyBorder="1" applyAlignment="1">
      <alignment vertical="top" wrapText="1"/>
    </xf>
    <xf numFmtId="0" fontId="24" fillId="11" borderId="6" xfId="4" applyFont="1" applyFill="1" applyBorder="1" applyAlignment="1">
      <alignment vertical="top" wrapText="1"/>
    </xf>
    <xf numFmtId="0" fontId="15" fillId="11" borderId="4" xfId="4" applyFont="1" applyFill="1" applyBorder="1" applyAlignment="1">
      <alignment horizontal="left" vertical="top" wrapText="1"/>
    </xf>
    <xf numFmtId="0" fontId="15" fillId="11" borderId="5" xfId="4" applyFont="1" applyFill="1" applyBorder="1" applyAlignment="1">
      <alignment horizontal="left" vertical="top" wrapText="1"/>
    </xf>
    <xf numFmtId="0" fontId="15" fillId="11" borderId="6" xfId="4" applyFont="1" applyFill="1" applyBorder="1" applyAlignment="1">
      <alignment horizontal="left" vertical="top" wrapText="1"/>
    </xf>
    <xf numFmtId="0" fontId="24" fillId="11" borderId="7" xfId="4" applyFont="1" applyFill="1" applyBorder="1" applyAlignment="1">
      <alignment vertical="top" wrapText="1"/>
    </xf>
    <xf numFmtId="0" fontId="24" fillId="11" borderId="8" xfId="4" applyFont="1" applyFill="1" applyBorder="1" applyAlignment="1">
      <alignment vertical="top" wrapText="1"/>
    </xf>
    <xf numFmtId="0" fontId="24" fillId="11" borderId="9" xfId="4" applyFont="1" applyFill="1" applyBorder="1" applyAlignment="1">
      <alignment vertical="top" wrapText="1"/>
    </xf>
    <xf numFmtId="0" fontId="15" fillId="8" borderId="1" xfId="4" applyFill="1" applyBorder="1" applyAlignment="1">
      <alignment horizontal="left" vertical="top" wrapText="1"/>
    </xf>
    <xf numFmtId="0" fontId="15" fillId="8" borderId="2" xfId="4" applyFill="1" applyBorder="1" applyAlignment="1">
      <alignment horizontal="left" vertical="top" wrapText="1"/>
    </xf>
    <xf numFmtId="0" fontId="15" fillId="8" borderId="3" xfId="4" applyFill="1" applyBorder="1" applyAlignment="1">
      <alignment horizontal="left" vertical="top" wrapText="1"/>
    </xf>
    <xf numFmtId="0" fontId="15" fillId="8" borderId="4" xfId="4" applyFill="1" applyBorder="1" applyAlignment="1">
      <alignment horizontal="left" vertical="top" wrapText="1"/>
    </xf>
    <xf numFmtId="0" fontId="15" fillId="8" borderId="5" xfId="4" applyFill="1" applyBorder="1" applyAlignment="1">
      <alignment horizontal="left" vertical="top" wrapText="1"/>
    </xf>
    <xf numFmtId="0" fontId="15" fillId="8" borderId="6" xfId="4" applyFill="1" applyBorder="1" applyAlignment="1">
      <alignment horizontal="left" vertical="top" wrapText="1"/>
    </xf>
    <xf numFmtId="0" fontId="15" fillId="10" borderId="50" xfId="4" applyFill="1" applyBorder="1" applyAlignment="1">
      <alignment horizontal="center" vertical="center" textRotation="90" wrapText="1"/>
    </xf>
    <xf numFmtId="0" fontId="15" fillId="10" borderId="51" xfId="4" applyFill="1" applyBorder="1" applyAlignment="1">
      <alignment horizontal="center" vertical="center" textRotation="90" wrapText="1"/>
    </xf>
    <xf numFmtId="0" fontId="15" fillId="10" borderId="52" xfId="4" applyFill="1" applyBorder="1" applyAlignment="1">
      <alignment horizontal="center" vertical="center" textRotation="90" wrapText="1"/>
    </xf>
    <xf numFmtId="0" fontId="15" fillId="10" borderId="7" xfId="4" applyFont="1" applyFill="1" applyBorder="1" applyAlignment="1">
      <alignment horizontal="left" vertical="top" wrapText="1"/>
    </xf>
    <xf numFmtId="0" fontId="15" fillId="10" borderId="8" xfId="4" applyFont="1" applyFill="1" applyBorder="1" applyAlignment="1">
      <alignment horizontal="left" vertical="top" wrapText="1"/>
    </xf>
    <xf numFmtId="0" fontId="15" fillId="10" borderId="9" xfId="4" applyFont="1" applyFill="1" applyBorder="1" applyAlignment="1">
      <alignment horizontal="left" vertical="top" wrapText="1"/>
    </xf>
    <xf numFmtId="0" fontId="15" fillId="8" borderId="53" xfId="4" applyFill="1" applyBorder="1" applyAlignment="1">
      <alignment horizontal="center" vertical="center" textRotation="90" wrapText="1"/>
    </xf>
    <xf numFmtId="0" fontId="15" fillId="7" borderId="1" xfId="4" applyFill="1" applyBorder="1" applyAlignment="1">
      <alignment horizontal="left" vertical="top" wrapText="1"/>
    </xf>
    <xf numFmtId="0" fontId="15" fillId="7" borderId="2" xfId="4" applyFill="1" applyBorder="1" applyAlignment="1">
      <alignment horizontal="left" vertical="top" wrapText="1"/>
    </xf>
    <xf numFmtId="0" fontId="15" fillId="7" borderId="3" xfId="4" applyFill="1" applyBorder="1" applyAlignment="1">
      <alignment horizontal="left" vertical="top" wrapText="1"/>
    </xf>
    <xf numFmtId="0" fontId="15" fillId="7" borderId="50" xfId="4" applyFill="1" applyBorder="1" applyAlignment="1">
      <alignment horizontal="center" vertical="center" textRotation="90" wrapText="1"/>
    </xf>
    <xf numFmtId="0" fontId="15" fillId="7" borderId="51" xfId="4" applyFill="1" applyBorder="1" applyAlignment="1">
      <alignment horizontal="center" vertical="center" textRotation="90" wrapText="1"/>
    </xf>
    <xf numFmtId="0" fontId="15" fillId="7" borderId="52" xfId="4" applyFill="1" applyBorder="1" applyAlignment="1">
      <alignment horizontal="center" vertical="center" textRotation="90" wrapText="1"/>
    </xf>
    <xf numFmtId="0" fontId="15" fillId="7" borderId="7" xfId="4" applyFill="1" applyBorder="1" applyAlignment="1">
      <alignment horizontal="left" vertical="top" wrapText="1"/>
    </xf>
    <xf numFmtId="0" fontId="15" fillId="7" borderId="8" xfId="4" applyFill="1" applyBorder="1" applyAlignment="1">
      <alignment horizontal="left" vertical="top" wrapText="1"/>
    </xf>
    <xf numFmtId="0" fontId="15" fillId="7" borderId="9" xfId="4" applyFill="1" applyBorder="1" applyAlignment="1">
      <alignment horizontal="left" vertical="top" wrapText="1"/>
    </xf>
    <xf numFmtId="0" fontId="15" fillId="7" borderId="4" xfId="4" applyFill="1" applyBorder="1" applyAlignment="1">
      <alignment horizontal="left" vertical="top" wrapText="1"/>
    </xf>
    <xf numFmtId="0" fontId="15" fillId="7" borderId="5" xfId="4" applyFill="1" applyBorder="1" applyAlignment="1">
      <alignment horizontal="left" vertical="top" wrapText="1"/>
    </xf>
    <xf numFmtId="0" fontId="15" fillId="7" borderId="6" xfId="4" applyFill="1" applyBorder="1" applyAlignment="1">
      <alignment horizontal="left" vertical="top" wrapText="1"/>
    </xf>
    <xf numFmtId="0" fontId="24" fillId="7" borderId="1" xfId="4" applyFont="1" applyFill="1" applyBorder="1" applyAlignment="1">
      <alignment horizontal="left" vertical="top" wrapText="1"/>
    </xf>
    <xf numFmtId="0" fontId="24" fillId="7" borderId="2" xfId="4" applyFont="1" applyFill="1" applyBorder="1" applyAlignment="1">
      <alignment horizontal="left" vertical="top" wrapText="1"/>
    </xf>
    <xf numFmtId="0" fontId="24" fillId="7" borderId="3" xfId="4" applyFont="1" applyFill="1" applyBorder="1" applyAlignment="1">
      <alignment horizontal="left" vertical="top" wrapText="1"/>
    </xf>
    <xf numFmtId="0" fontId="24" fillId="7" borderId="4" xfId="4" applyFont="1" applyFill="1" applyBorder="1" applyAlignment="1">
      <alignment horizontal="left" vertical="top" wrapText="1"/>
    </xf>
    <xf numFmtId="0" fontId="24" fillId="7" borderId="5" xfId="4" applyFont="1" applyFill="1" applyBorder="1" applyAlignment="1">
      <alignment horizontal="left" vertical="top" wrapText="1"/>
    </xf>
    <xf numFmtId="0" fontId="24" fillId="7" borderId="6" xfId="4" applyFont="1" applyFill="1" applyBorder="1" applyAlignment="1">
      <alignment horizontal="left" vertical="top" wrapText="1"/>
    </xf>
    <xf numFmtId="0" fontId="15" fillId="0" borderId="1" xfId="4" applyBorder="1" applyAlignment="1">
      <alignment wrapText="1"/>
    </xf>
    <xf numFmtId="0" fontId="15" fillId="7" borderId="50" xfId="4" applyFill="1" applyBorder="1" applyAlignment="1">
      <alignment horizontal="center" vertical="center" textRotation="90"/>
    </xf>
    <xf numFmtId="0" fontId="15" fillId="7" borderId="51" xfId="4" applyFill="1" applyBorder="1" applyAlignment="1">
      <alignment horizontal="center" vertical="center" textRotation="90"/>
    </xf>
    <xf numFmtId="0" fontId="15" fillId="7" borderId="52" xfId="4" applyFill="1" applyBorder="1" applyAlignment="1">
      <alignment horizontal="center" vertical="center" textRotation="90"/>
    </xf>
    <xf numFmtId="0" fontId="15" fillId="10" borderId="7" xfId="4" applyFill="1" applyBorder="1" applyAlignment="1">
      <alignment horizontal="left" vertical="top" wrapText="1"/>
    </xf>
    <xf numFmtId="0" fontId="15" fillId="10" borderId="8" xfId="4" applyFill="1" applyBorder="1" applyAlignment="1">
      <alignment horizontal="left" vertical="top" wrapText="1"/>
    </xf>
    <xf numFmtId="0" fontId="15" fillId="10" borderId="9" xfId="4" applyFill="1" applyBorder="1" applyAlignment="1">
      <alignment horizontal="left" vertical="top" wrapText="1"/>
    </xf>
    <xf numFmtId="0" fontId="15" fillId="0" borderId="7" xfId="4" applyBorder="1" applyAlignment="1">
      <alignment horizontal="left" vertical="top"/>
    </xf>
    <xf numFmtId="0" fontId="15" fillId="0" borderId="8" xfId="4" applyBorder="1" applyAlignment="1">
      <alignment horizontal="left" vertical="top"/>
    </xf>
    <xf numFmtId="0" fontId="15" fillId="0" borderId="9" xfId="4" applyBorder="1" applyAlignment="1">
      <alignment horizontal="left" vertical="top"/>
    </xf>
    <xf numFmtId="0" fontId="15" fillId="0" borderId="1" xfId="4" applyBorder="1" applyAlignment="1">
      <alignment horizontal="left" vertical="top"/>
    </xf>
    <xf numFmtId="0" fontId="15" fillId="0" borderId="2" xfId="4" applyBorder="1" applyAlignment="1">
      <alignment horizontal="left" vertical="top"/>
    </xf>
    <xf numFmtId="0" fontId="15" fillId="0" borderId="3" xfId="4" applyBorder="1" applyAlignment="1">
      <alignment horizontal="left" vertical="top"/>
    </xf>
    <xf numFmtId="0" fontId="24" fillId="8" borderId="7" xfId="4" applyFont="1" applyFill="1" applyBorder="1" applyAlignment="1">
      <alignment horizontal="left" vertical="top" wrapText="1"/>
    </xf>
    <xf numFmtId="0" fontId="24" fillId="8" borderId="8" xfId="4" applyFont="1" applyFill="1" applyBorder="1" applyAlignment="1">
      <alignment horizontal="left" vertical="top" wrapText="1"/>
    </xf>
    <xf numFmtId="0" fontId="24" fillId="8" borderId="9" xfId="4" applyFont="1" applyFill="1" applyBorder="1" applyAlignment="1">
      <alignment horizontal="left" vertical="top" wrapText="1"/>
    </xf>
    <xf numFmtId="0" fontId="15" fillId="8" borderId="10" xfId="4" applyFill="1" applyBorder="1" applyAlignment="1">
      <alignment horizontal="left" vertical="top" wrapText="1"/>
    </xf>
    <xf numFmtId="0" fontId="15" fillId="8" borderId="11" xfId="4" applyFill="1" applyBorder="1" applyAlignment="1">
      <alignment horizontal="left" vertical="top" wrapText="1"/>
    </xf>
    <xf numFmtId="0" fontId="15" fillId="8" borderId="12" xfId="4" applyFill="1" applyBorder="1" applyAlignment="1">
      <alignment horizontal="left" vertical="top" wrapText="1"/>
    </xf>
    <xf numFmtId="0" fontId="15" fillId="0" borderId="10" xfId="4" applyBorder="1" applyAlignment="1">
      <alignment horizontal="left" vertical="top" wrapText="1"/>
    </xf>
    <xf numFmtId="0" fontId="15" fillId="0" borderId="11" xfId="4" applyBorder="1" applyAlignment="1">
      <alignment horizontal="left" vertical="top" wrapText="1"/>
    </xf>
    <xf numFmtId="0" fontId="15" fillId="0" borderId="12" xfId="4" applyBorder="1" applyAlignment="1">
      <alignment horizontal="left" vertical="top" wrapText="1"/>
    </xf>
    <xf numFmtId="0" fontId="15" fillId="7" borderId="10" xfId="4" applyFill="1" applyBorder="1" applyAlignment="1">
      <alignment horizontal="left" vertical="top" wrapText="1"/>
    </xf>
    <xf numFmtId="0" fontId="15" fillId="7" borderId="11" xfId="4" applyFill="1" applyBorder="1" applyAlignment="1">
      <alignment horizontal="left" vertical="top" wrapText="1"/>
    </xf>
    <xf numFmtId="0" fontId="15" fillId="7" borderId="12" xfId="4" applyFill="1" applyBorder="1" applyAlignment="1">
      <alignment horizontal="left" vertical="top" wrapText="1"/>
    </xf>
    <xf numFmtId="0" fontId="15" fillId="0" borderId="4" xfId="4" applyBorder="1" applyAlignment="1">
      <alignment horizontal="left" vertical="top"/>
    </xf>
    <xf numFmtId="0" fontId="15" fillId="0" borderId="5" xfId="4" applyBorder="1" applyAlignment="1">
      <alignment horizontal="left" vertical="top"/>
    </xf>
    <xf numFmtId="0" fontId="15" fillId="0" borderId="6" xfId="4" applyBorder="1" applyAlignment="1">
      <alignment horizontal="left" vertical="top"/>
    </xf>
    <xf numFmtId="0" fontId="15" fillId="8" borderId="7" xfId="4" applyFill="1" applyBorder="1" applyAlignment="1">
      <alignment vertical="top" wrapText="1"/>
    </xf>
    <xf numFmtId="0" fontId="15" fillId="8" borderId="8" xfId="4" applyFill="1" applyBorder="1" applyAlignment="1">
      <alignment vertical="top" wrapText="1"/>
    </xf>
    <xf numFmtId="0" fontId="15" fillId="8" borderId="9" xfId="4" applyFill="1" applyBorder="1" applyAlignment="1">
      <alignment vertical="top" wrapText="1"/>
    </xf>
    <xf numFmtId="0" fontId="15" fillId="0" borderId="7" xfId="4" applyBorder="1" applyAlignment="1">
      <alignment vertical="top" wrapText="1"/>
    </xf>
    <xf numFmtId="0" fontId="15" fillId="0" borderId="8" xfId="4" applyBorder="1" applyAlignment="1">
      <alignment vertical="top" wrapText="1"/>
    </xf>
    <xf numFmtId="0" fontId="15" fillId="0" borderId="9" xfId="4" applyBorder="1" applyAlignment="1">
      <alignment vertical="top" wrapText="1"/>
    </xf>
    <xf numFmtId="0" fontId="15" fillId="8" borderId="1" xfId="4" applyFill="1" applyBorder="1" applyAlignment="1">
      <alignment vertical="top" wrapText="1"/>
    </xf>
    <xf numFmtId="0" fontId="15" fillId="8" borderId="2" xfId="4" applyFill="1" applyBorder="1" applyAlignment="1">
      <alignment vertical="top" wrapText="1"/>
    </xf>
    <xf numFmtId="0" fontId="15" fillId="8" borderId="3" xfId="4" applyFill="1" applyBorder="1" applyAlignment="1">
      <alignment vertical="top" wrapText="1"/>
    </xf>
    <xf numFmtId="0" fontId="15" fillId="8" borderId="4" xfId="4" applyFill="1" applyBorder="1" applyAlignment="1">
      <alignment vertical="top" wrapText="1"/>
    </xf>
    <xf numFmtId="0" fontId="15" fillId="8" borderId="5" xfId="4" applyFill="1" applyBorder="1" applyAlignment="1">
      <alignment vertical="top" wrapText="1"/>
    </xf>
    <xf numFmtId="0" fontId="15" fillId="8" borderId="6" xfId="4" applyFill="1" applyBorder="1" applyAlignment="1">
      <alignment vertical="top" wrapText="1"/>
    </xf>
    <xf numFmtId="0" fontId="15" fillId="0" borderId="4" xfId="4" applyBorder="1" applyAlignment="1">
      <alignment vertical="top" wrapText="1"/>
    </xf>
    <xf numFmtId="0" fontId="15" fillId="0" borderId="5" xfId="4" applyBorder="1" applyAlignment="1">
      <alignment vertical="top" wrapText="1"/>
    </xf>
    <xf numFmtId="0" fontId="15" fillId="0" borderId="6" xfId="4" applyBorder="1" applyAlignment="1">
      <alignment vertical="top" wrapText="1"/>
    </xf>
    <xf numFmtId="0" fontId="15" fillId="0" borderId="1" xfId="4" applyBorder="1" applyAlignment="1">
      <alignment horizontal="left" wrapText="1"/>
    </xf>
    <xf numFmtId="0" fontId="15" fillId="0" borderId="2" xfId="4" applyBorder="1" applyAlignment="1">
      <alignment horizontal="left" wrapText="1"/>
    </xf>
    <xf numFmtId="0" fontId="15" fillId="0" borderId="3" xfId="4" applyBorder="1" applyAlignment="1">
      <alignment horizontal="left" wrapText="1"/>
    </xf>
    <xf numFmtId="0" fontId="15" fillId="0" borderId="0" xfId="4"/>
    <xf numFmtId="0" fontId="15" fillId="0" borderId="41" xfId="4" applyBorder="1" applyAlignment="1">
      <alignment horizontal="left" vertical="top" wrapText="1"/>
    </xf>
    <xf numFmtId="0" fontId="15" fillId="0" borderId="0" xfId="4" applyAlignment="1">
      <alignment vertical="top" wrapText="1"/>
    </xf>
    <xf numFmtId="0" fontId="15" fillId="4" borderId="10" xfId="4" applyFill="1" applyBorder="1"/>
    <xf numFmtId="0" fontId="15" fillId="4" borderId="11" xfId="4" applyFill="1" applyBorder="1"/>
    <xf numFmtId="0" fontId="15" fillId="4" borderId="55" xfId="4" applyFill="1" applyBorder="1"/>
    <xf numFmtId="0" fontId="15" fillId="4" borderId="8" xfId="4" applyFill="1" applyBorder="1"/>
    <xf numFmtId="0" fontId="15" fillId="4" borderId="9" xfId="4" applyFill="1" applyBorder="1"/>
    <xf numFmtId="0" fontId="15" fillId="4" borderId="14" xfId="4" applyFill="1" applyBorder="1"/>
    <xf numFmtId="0" fontId="15" fillId="4" borderId="37" xfId="4" applyFill="1" applyBorder="1"/>
    <xf numFmtId="0" fontId="15" fillId="4" borderId="15" xfId="4" applyFill="1" applyBorder="1"/>
    <xf numFmtId="0" fontId="15" fillId="4" borderId="16" xfId="4" applyFill="1" applyBorder="1"/>
    <xf numFmtId="0" fontId="15" fillId="4" borderId="58" xfId="4" applyFill="1" applyBorder="1"/>
    <xf numFmtId="0" fontId="15" fillId="4" borderId="55" xfId="4" applyFill="1" applyBorder="1" applyAlignment="1">
      <alignment horizontal="center" vertical="center" textRotation="90" wrapText="1"/>
    </xf>
    <xf numFmtId="0" fontId="15" fillId="4" borderId="8" xfId="4" applyFill="1" applyBorder="1" applyAlignment="1">
      <alignment horizontal="center" vertical="center" textRotation="90" wrapText="1"/>
    </xf>
    <xf numFmtId="0" fontId="15" fillId="4" borderId="14" xfId="4" applyFill="1" applyBorder="1" applyAlignment="1">
      <alignment horizontal="center" vertical="center" textRotation="90" wrapText="1"/>
    </xf>
    <xf numFmtId="0" fontId="15" fillId="4" borderId="11" xfId="4" applyFill="1" applyBorder="1" applyAlignment="1">
      <alignment horizontal="center" vertical="center" textRotation="90" wrapText="1"/>
    </xf>
    <xf numFmtId="0" fontId="15" fillId="4" borderId="37" xfId="4" applyFill="1" applyBorder="1" applyAlignment="1">
      <alignment horizontal="center" vertical="center" textRotation="90" wrapText="1"/>
    </xf>
    <xf numFmtId="0" fontId="15" fillId="0" borderId="7" xfId="4" applyFont="1" applyBorder="1" applyAlignment="1">
      <alignment horizontal="left" vertical="top" wrapText="1"/>
    </xf>
    <xf numFmtId="0" fontId="15" fillId="0" borderId="1" xfId="4" applyFill="1" applyBorder="1" applyAlignment="1">
      <alignment vertical="top" wrapText="1"/>
    </xf>
    <xf numFmtId="0" fontId="15" fillId="0" borderId="2" xfId="4" applyFill="1" applyBorder="1" applyAlignment="1">
      <alignment vertical="top" wrapText="1"/>
    </xf>
    <xf numFmtId="0" fontId="15" fillId="0" borderId="3" xfId="4" applyFill="1" applyBorder="1" applyAlignment="1">
      <alignment vertical="top" wrapText="1"/>
    </xf>
    <xf numFmtId="0" fontId="15" fillId="0" borderId="4" xfId="4" applyFill="1" applyBorder="1" applyAlignment="1">
      <alignment horizontal="left" vertical="top" wrapText="1"/>
    </xf>
    <xf numFmtId="0" fontId="15" fillId="0" borderId="5" xfId="4" applyFill="1" applyBorder="1" applyAlignment="1">
      <alignment horizontal="left" vertical="top" wrapText="1"/>
    </xf>
    <xf numFmtId="0" fontId="15" fillId="0" borderId="6" xfId="4" applyFill="1" applyBorder="1" applyAlignment="1">
      <alignment horizontal="left" vertical="top" wrapText="1"/>
    </xf>
    <xf numFmtId="0" fontId="15" fillId="0" borderId="10" xfId="4" applyFill="1" applyBorder="1" applyAlignment="1">
      <alignment horizontal="left" vertical="top" wrapText="1"/>
    </xf>
    <xf numFmtId="0" fontId="15" fillId="0" borderId="11" xfId="4" applyFill="1" applyBorder="1" applyAlignment="1">
      <alignment horizontal="left" vertical="top" wrapText="1"/>
    </xf>
    <xf numFmtId="0" fontId="15" fillId="0" borderId="12" xfId="4" applyFill="1" applyBorder="1" applyAlignment="1">
      <alignment horizontal="left" vertical="top" wrapText="1"/>
    </xf>
    <xf numFmtId="0" fontId="15" fillId="0" borderId="7" xfId="4" applyFill="1" applyBorder="1" applyAlignment="1">
      <alignment horizontal="left" vertical="top" wrapText="1"/>
    </xf>
    <xf numFmtId="0" fontId="15" fillId="0" borderId="8" xfId="4" applyFill="1" applyBorder="1" applyAlignment="1">
      <alignment horizontal="left" vertical="top" wrapText="1"/>
    </xf>
    <xf numFmtId="0" fontId="15" fillId="0" borderId="9" xfId="4" applyFill="1" applyBorder="1" applyAlignment="1">
      <alignment horizontal="left" vertical="top" wrapText="1"/>
    </xf>
    <xf numFmtId="0" fontId="15" fillId="0" borderId="1" xfId="4" applyFill="1" applyBorder="1"/>
    <xf numFmtId="0" fontId="15" fillId="0" borderId="2" xfId="4" applyFill="1" applyBorder="1"/>
    <xf numFmtId="0" fontId="15" fillId="0" borderId="3" xfId="4" applyFill="1" applyBorder="1"/>
    <xf numFmtId="0" fontId="0" fillId="14" borderId="13" xfId="0" applyFont="1" applyFill="1" applyBorder="1" applyAlignment="1">
      <alignment vertical="top" wrapText="1"/>
    </xf>
  </cellXfs>
  <cellStyles count="17">
    <cellStyle name="Followed Hyperlink" xfId="14" builtinId="9" hidden="1"/>
    <cellStyle name="Followed Hyperlink" xfId="16" builtinId="9" hidden="1"/>
    <cellStyle name="Hyperlink" xfId="13" builtinId="8" hidden="1"/>
    <cellStyle name="Hyperlink" xfId="15" builtinId="8" hidden="1"/>
    <cellStyle name="Normal" xfId="0" builtinId="0"/>
    <cellStyle name="Normal 2" xfId="2"/>
    <cellStyle name="Normal 2 2" xfId="7"/>
    <cellStyle name="Normal 2 3" xfId="11"/>
    <cellStyle name="Normal 3" xfId="1"/>
    <cellStyle name="Normal 3 2" xfId="6"/>
    <cellStyle name="Normal 3 3" xfId="10"/>
    <cellStyle name="Normal 4" xfId="5"/>
    <cellStyle name="Normal 5" xfId="4"/>
    <cellStyle name="Normal 6" xfId="9"/>
    <cellStyle name="Percent 2" xfId="3"/>
    <cellStyle name="Percent 2 2" xfId="8"/>
    <cellStyle name="Percent 2 3" xfId="12"/>
  </cellStyles>
  <dxfs count="72">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nthia%20Putnam/AppData/Local/Microsoft/Windows/Temporary%20Internet%20Files/Content.Outlook/MDWF3TJV/BOC%20Submission%201st%20Tech%20Rev%20-%201002%201003%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ynthia%20Putnam/AppData/Local/Microsoft/Windows/Temporary%20Internet%20Files/Content.Outlook/MDWF3TJV/Finals/BOC%20Submission%201st%20Tech%20Rev%20-1004-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ynthia%20Putnam/AppData/Local/Microsoft/Windows/Temporary%20Internet%20Files/Content.Outlook/MDWF3TJV/Finals/BOC%20Submission%201st%20Tech%20Rev%20-%201006%201008%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ynthia%20Putnam/AppData/Local/Microsoft/Windows/Temporary%20Internet%20Files/Content.Outlook/MDWF3TJV/Finals/BOC%20Submission%201st%20Tech%20Rev%20-%201009%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ynthia%20Putnam/AppData/Local/Microsoft/Windows/Temporary%20Internet%20Files/Content.Outlook/MDWF3TJV/Finals/BOC%20Submission%201st%20Tech%20Rev%20-1010%201011%20101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OC LEVEL I"/>
      <sheetName val="BOC1002"/>
      <sheetName val="BOC1003"/>
      <sheetName val="BOC1004"/>
      <sheetName val="BOC1006"/>
      <sheetName val="BOC1008"/>
      <sheetName val="BOC1009"/>
      <sheetName val="BOC1010"/>
      <sheetName val="BOC1011"/>
      <sheetName val="BOC1012"/>
    </sheetNames>
    <sheetDataSet>
      <sheetData sheetId="0" refreshError="1"/>
      <sheetData sheetId="1" refreshError="1"/>
      <sheetData sheetId="2" refreshError="1">
        <row r="22">
          <cell r="N22" t="str">
            <v xml:space="preserve">No, based on the review of the learning objectives and the skills/materials covered, this course does not address familiarity with major Building Systems and does not clearly map to the performance criteria. </v>
          </cell>
        </row>
        <row r="23">
          <cell r="N23" t="str">
            <v>No, based on the review of the learning objectives and the skills/materials covered, this course does not address the ability to work with Facilities Team to assess a facility’s need for building systems and does not clearly map to the performance criteria.</v>
          </cell>
        </row>
        <row r="25">
          <cell r="N25" t="str">
            <v>No, based on the review of the learning objectives and the skills/materials covered, this course does not address the ability to work with Facilities Team to establish practices and procedures and does not clearly map to the performance criteria.</v>
          </cell>
        </row>
        <row r="26">
          <cell r="N26" t="str">
            <v>No, based on the review of the learning objectives and the skills/materials covered, this course does not address the ability to work with Facilities Team to determine and administer the allocation of building systems’ resources and does not clearly map to the performance criteria.</v>
          </cell>
        </row>
        <row r="43">
          <cell r="N43" t="str">
            <v xml:space="preserve">No, based on the review of the learning objectives and the skills/materials covered, this course does not address the ability to collect Operating Data on system and does not clearly map to the performance criteria.  The learning objectives listed do not support the performance criteria and the Skills/materials listed do not appear to be from the course content and may be an error. </v>
          </cell>
        </row>
        <row r="50">
          <cell r="N50" t="str">
            <v xml:space="preserve">Yes, based on the review of learning objectives and skills/materials covered, the topics listed should include the  knowledge and ability to optimize HVAC controls. </v>
          </cell>
        </row>
        <row r="80">
          <cell r="N80" t="str">
            <v>No, based on the review of the learning objectives and the skills/materials covered, this course does not address the ability to identify and interface with internal and external accountable resources (e.g., external vendors, internal or external IT systems owners) and does not clearly map to the performance criteria.  This performance criteria and competency area are both related to using FM technologies, including CMMS and BAS.</v>
          </cell>
        </row>
        <row r="81">
          <cell r="N81" t="str">
            <v>No, based on the review of the learning objectives and the skills/materials covered, this course does not address the ability to identify evaluation criteria, evaluate, and recommend facility management technologies solutions and does not clearly map to the performance criteria.  This performance criteria and competency area are both related to procurring and recommending FM technologies, including CMMS and BAS.</v>
          </cell>
        </row>
        <row r="83">
          <cell r="N83" t="str">
            <v>No, based on the review of the learning objectives and the skills/materials covered, this course does not address the ability to plan for and oversee the acquisition, installation, operation, maintenance, upgrade, and disposition of components supporting facility management technologies and does not clearly map to the performance criteria.  This performance criteria and competency area are both related to FM technologies.</v>
          </cell>
        </row>
        <row r="103">
          <cell r="N103" t="str">
            <v xml:space="preserve">No, based on the review of the learning objectives and the skills/materials covered, this course does not address knowledge of re-programming current systems and expanding network of sensors and control devices to optimize HVAC, lighting, and other automated systems and does not clearly map to the performance criteria.  </v>
          </cell>
        </row>
        <row r="104">
          <cell r="N104" t="str">
            <v xml:space="preserve">No, based on the review of the learning objectives and the skills/materials covered, this course does not address knowledge of how to incorporate occupancy sensors, task lighting, and thermostatic set-points with weather forecasting and other demand linked strategies to optimize building performance and does not clearly map to the performance criteria.  </v>
          </cell>
        </row>
        <row r="122">
          <cell r="N122" t="str">
            <v xml:space="preserve">No, based on the review of the learning objectives and the skills/materials covered, this course does not address knowledge and ability to provide planning support for energy budget and does not clearly map to the performance criteria.  </v>
          </cell>
        </row>
        <row r="123">
          <cell r="N123" t="str">
            <v>Yes, based on the review of learning objectives and skills/materials covered, the topics listed should include the   knowledge and ability to identify and develop low-cost and no-cost energy efficiency opportunities.</v>
          </cell>
        </row>
        <row r="125">
          <cell r="N125" t="str">
            <v xml:space="preserve">No, based on the review of the learning objectives and the skills/materials covered, this course does not address knowledge and ability to develop and assist in project identification and justification and does not clearly map to the performance criteria.  </v>
          </cell>
        </row>
      </sheetData>
      <sheetData sheetId="3" refreshError="1">
        <row r="23">
          <cell r="N23" t="str">
            <v>No, based on the review of the learning objectives and the skills/materials covered, this course does not address the ability to work with Facilities Team to assess a facility’s need for building systems and does not clearly map to the performance criteria.This performance criteria and competency area are both related to high-level facility management skills while the course material is specific to technical lighting fundementals.</v>
          </cell>
        </row>
        <row r="24">
          <cell r="N24" t="str">
            <v>No, based on the review of the learning objectives and the skills/materials covered, this course does not address the ability to oversee the acquisition, installation, and operation of building systems and does not clearly map to the performance criteria.  This performance criteria and competency area are both related to high-level facility management skills while the course material is specific to technical lighting fundementals.</v>
          </cell>
        </row>
        <row r="27">
          <cell r="N27" t="str">
            <v>No, based on the review of the learning objectives and the skills/materials covered, this course does not address the  ability to monitor and evaluate how well building systems perform and does not clearly map to the performance criteria.  This performance criteria and competency area are both related to high-level facility management skills while the course material is specific to technical lighting fundementals.</v>
          </cell>
        </row>
        <row r="28">
          <cell r="N28" t="str">
            <v xml:space="preserve">No, based on the review of the learning objectives and the skills/materials covered, this course does not address the ability to manage corrective, preventive and predictive maintenance and does not clearly map to the performance criteria.  There is no discussion of specific corrective, preventative, or predictive maintenance of lighting in the submission.  </v>
          </cell>
        </row>
        <row r="43">
          <cell r="N43" t="str">
            <v xml:space="preserve">No, based on the review of the learning objectives and the skills/materials covered, this course does not address the ability to collect Operating Data on system and does not clearly map to the performance criteria.  This core competency area and performance criteria is for HVAC systems. </v>
          </cell>
        </row>
        <row r="44">
          <cell r="N44" t="str">
            <v xml:space="preserve">No, based on the review of the learning objectives and the skills/materials covered, this course does not address the ability to adjust System Parameters as required and does not clearly map to the performance criteria.  This core competency area and performance criteria is for HVAC systems. </v>
          </cell>
        </row>
        <row r="51">
          <cell r="N51" t="str">
            <v xml:space="preserve">Yes, based on the review of learning objectives and skills/materials covered, the topics listed should include the  knowledge and ability with Lighting Systems. </v>
          </cell>
        </row>
        <row r="77">
          <cell r="N77" t="str">
            <v>No, based on the review of the learning objectives and the skills/materials covered, this course does not address the knowledge of advanced troubleshooting techniques on a systems-wide basis and does not clearly map to the performance criteria.  The course is limited to lighting systems.</v>
          </cell>
        </row>
        <row r="81">
          <cell r="N81" t="str">
            <v>No, based on the review of the learning objectives and the skills/materials covered, this course does not address the ability to identify evaluation criteria, evaluate, and recommend facility management technologies solutions and does not clearly map to the performance criteria.  This performance criteria and competency area are both related to procurring and recommending FM technologies.</v>
          </cell>
        </row>
        <row r="83">
          <cell r="N83" t="str">
            <v>No, based on the review of the learning objectives and the skills/materials covered, this course does not address the ability to plan for and oversee the acquisition, installation, operation, maintenance, upgrade, and disposition of components supporting facility management technologies and does not clearly map to the performance criteria.  This performance criteria and competency area are both related to FM technologies.</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OC LEVEL I"/>
      <sheetName val="BOC1002"/>
      <sheetName val="BOC1003"/>
      <sheetName val="BOC1004"/>
      <sheetName val="BOC1006"/>
      <sheetName val="BOC1008"/>
      <sheetName val="BOC1009"/>
      <sheetName val="BOC1010"/>
      <sheetName val="BOC1011"/>
      <sheetName val="BOC1012"/>
    </sheetNames>
    <sheetDataSet>
      <sheetData sheetId="0" refreshError="1"/>
      <sheetData sheetId="1" refreshError="1"/>
      <sheetData sheetId="2" refreshError="1"/>
      <sheetData sheetId="3" refreshError="1"/>
      <sheetData sheetId="4" refreshError="1">
        <row r="22">
          <cell r="N22" t="str">
            <v>No, based on the review of the learning objectives and the skills/materials covered, this course does not address familiarity with major Building Systems and does not clearly map to the performance criteria.  This performance criteria and competency area are both related to high-level facility management skills while the course material is specific to technical HVAC fundementals.</v>
          </cell>
        </row>
        <row r="50">
          <cell r="N50" t="str">
            <v xml:space="preserve">Yes, based on the review of learning objectives and skills/materials covered, the topics listed should include the  knowledge and ability to optimize HVAC controls. </v>
          </cell>
        </row>
        <row r="73">
          <cell r="N73" t="str">
            <v xml:space="preserve">No, based on the review of the learning objectives and the skills/materials covered, this course does not address fknowledge of and the ability to perform “predictive maintenance” and does not clearly map to the performance criteria. </v>
          </cell>
        </row>
        <row r="100">
          <cell r="N100" t="str">
            <v xml:space="preserve">Yes, based on the review of learning objectives and skills/materials covered, the topics listed should include the  knowledge of Building Automation Systems (BAS) and Control Systems. </v>
          </cell>
        </row>
        <row r="124">
          <cell r="N124" t="str">
            <v xml:space="preserve">Yes, based on the review of learning objectives and skills/materials covered, the topics listed should include the   knowledge and ability to provide operational support to energy management control systems. </v>
          </cell>
        </row>
        <row r="264">
          <cell r="N264" t="str">
            <v>No, based on the review of the learning objectives and the skills/materials covered, this course does not address the ability to understand, provide input for, and use additional key performance indicators (KPIs) developed by organization to measure the qualitative aspects of facilities operations and management: and does not clearly map to the performance criteria. This course only covers energy related KPIs.</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OC LEVEL I"/>
      <sheetName val="BOC1002"/>
      <sheetName val="BOC1003"/>
      <sheetName val="BOC1004"/>
      <sheetName val="BOC1006"/>
      <sheetName val="BOC1008"/>
      <sheetName val="BOC1009"/>
      <sheetName val="BOC1010"/>
      <sheetName val="BOC1011"/>
      <sheetName val="BOC1012"/>
    </sheetNames>
    <sheetDataSet>
      <sheetData sheetId="0" refreshError="1"/>
      <sheetData sheetId="1" refreshError="1"/>
      <sheetData sheetId="2" refreshError="1"/>
      <sheetData sheetId="3" refreshError="1"/>
      <sheetData sheetId="4" refreshError="1"/>
      <sheetData sheetId="5" refreshError="1">
        <row r="27">
          <cell r="N27" t="str">
            <v xml:space="preserve">Yes, based on the review of learning objectives and skills/materials covered, the topics listed should include the ability to monitor and evaluate how well building systems perform. </v>
          </cell>
        </row>
        <row r="43">
          <cell r="N43" t="str">
            <v xml:space="preserve">Yes, based on the review of learning objectives and skills/materials covered, the topics listed should include the ability to collect Operating Data on system. </v>
          </cell>
        </row>
        <row r="44">
          <cell r="N44" t="str">
            <v xml:space="preserve">Yes, based on the review of learning objectives and skills/materials covered, the topics listed should include the ability to adjust System Parameters as required. </v>
          </cell>
        </row>
        <row r="46">
          <cell r="N46" t="str">
            <v xml:space="preserve">Yes, based on the review of learning objectives and skills/materials covered, the topics listed should include the ability to analyze HVAC system performance. </v>
          </cell>
        </row>
        <row r="48">
          <cell r="N48" t="str">
            <v>No, based on the review of the learning objectives and the skills/materials covered, this course does not address the knowledge and ability to maintain all HVAC Systems and does not clearly map to the performance criteria.  There is no discussion of preventative maintenance from the course content within the submission.</v>
          </cell>
        </row>
        <row r="51">
          <cell r="N51" t="str">
            <v xml:space="preserve">No, based on the review of the learning objectives and the skills/materials covered, this course does not address the knowledge and ability with Lighting Systems and does not clearly map to the performance criteria.  This performance criteria is for maintenanance and troubleshooting of lighting systems, while the course content covers efficiencies of operational strategies. </v>
          </cell>
        </row>
        <row r="52">
          <cell r="N52" t="str">
            <v xml:space="preserve">No, based on the review of the learning objectives and the skills/materials covered, this course does not address the knowledge and ability to change: electrical fuses, control boards, electrical fixtures, and electrical relays and does not clearly map to the performance criteria.  This performance criteria is for technical maintenanance and troubleshooting of lighting systems, while the course content covers efficiencies of operational strategies. </v>
          </cell>
        </row>
        <row r="123">
          <cell r="N123" t="str">
            <v>Yes, based on the review of learning objectives and skills/materials covered, the topics listed should include the knowledge and ability to identify and develop low-cost and no-cost energy efficiency opportunities.</v>
          </cell>
        </row>
      </sheetData>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OC LEVEL I"/>
      <sheetName val="BOC1002"/>
      <sheetName val="BOC1003"/>
      <sheetName val="BOC1004"/>
      <sheetName val="BOC1006"/>
      <sheetName val="BOC1008"/>
      <sheetName val="BOC1009"/>
      <sheetName val="BOC1010"/>
      <sheetName val="BOC1011"/>
      <sheetName val="BOC101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3">
          <cell r="N23" t="str">
            <v xml:space="preserve">No, based on the review of learning objectives and skills/materials covered, the topics listed do not address the ability to work with Facilities Team to assess a facility’s need for building systems and does not clearly map to the performance criteria. This performance criteria is related to identifying the overall facility need for building systems and the course covers scoping for an energy retrofit project.  </v>
          </cell>
        </row>
        <row r="27">
          <cell r="N27" t="str">
            <v>No, based on the review of learning objectives and skills/materials covered, the topics listed do not address the ability to monitor and evaluate how well building systems perform.  The course appears to cover the pre-assessment phase and not the actual assessment of the building systems.</v>
          </cell>
        </row>
        <row r="50">
          <cell r="N50" t="str">
            <v xml:space="preserve">No, based on the review of the learning objectives and the skills/materials covered, this course does not address the  knowledge and ability to optimize HVAC controls and does not clearly map to the performance criteria. </v>
          </cell>
        </row>
        <row r="51">
          <cell r="N51" t="str">
            <v xml:space="preserve">No, based on the review of the learning objectives and the skills/materials covered, this course does not address the  knowledge and ability with Lighting Systems and does not clearly map to the performance criteria. </v>
          </cell>
        </row>
        <row r="75">
          <cell r="N75" t="str">
            <v xml:space="preserve">Yes, based on the review of learning objectives and skills/materials covered, the topics listed should include the ability to analyze HVAC system performance. </v>
          </cell>
        </row>
        <row r="77">
          <cell r="N77" t="str">
            <v>No, based on the review of the learning objectives and the skills/materials covered, this course does not address the knowledge of advanced troubleshooting techniques on a systems-wide basis and does not clearly map to the performance criteria. The course appears to cover the pre-assessment phase and not the actual assessment of the building systems.</v>
          </cell>
        </row>
        <row r="81">
          <cell r="N81" t="str">
            <v>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criteria is for technology solutions and the skills and learning objectives mentioned do not address FM technologies..</v>
          </cell>
        </row>
        <row r="83">
          <cell r="N83" t="str">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ell>
        </row>
        <row r="86">
          <cell r="N86" t="str">
            <v xml:space="preserve">No, based on the review of the learning objectives and the skills/materials covered, this course does not demonstrate the ability to monitor performance of facility management technologies and make appropriate recommendations when modifications are needed and does not clearly map to the performance criteria.  This competency and performance criteria is for FM technology solutions.  </v>
          </cell>
        </row>
        <row r="89">
          <cell r="N89" t="str">
            <v xml:space="preserve">No, based on the review of the learning objectives and the skills/materials covered, this course does not sufficiently demonstrate the  knowledge of a Building Automation System (BAS) and Maintenance Management Systems (MMS) and does not clearly map to the performance criteria.  This competency and performance criteria is for FM technology solutions.  </v>
          </cell>
        </row>
        <row r="113">
          <cell r="N113" t="str">
            <v xml:space="preserve">Yes, based on the review of learning objectives and skills/materials covered, the topics listed should include the knowledge of utility meters - location, reading, and data management. </v>
          </cell>
        </row>
      </sheetData>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OC LEVEL I"/>
      <sheetName val="BOC1002"/>
      <sheetName val="BOC1003"/>
      <sheetName val="BOC1004"/>
      <sheetName val="BOC1006"/>
      <sheetName val="BOC1008"/>
      <sheetName val="BOC1009"/>
      <sheetName val="BOC1010"/>
      <sheetName val="BOC1011"/>
      <sheetName val="BOC1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2">
          <cell r="N22" t="str">
            <v xml:space="preserve">No, based on the review of the learning objectives and the skills/materials covered, this course does not demonstrate familiarity with Building Systems, to include  HVAC, Electrical (and Standby generators), Lighting, Mechanical/Plumbing (and Fire protection systems), Vertical transportation, Structural, Roofing, and Building Envelope and does not clearly map to the performance criteria.  </v>
          </cell>
        </row>
        <row r="43">
          <cell r="N43" t="str">
            <v xml:space="preserve">No, based on the review of the learning objectives and the skills/materials covered, this course does not demonstrate the ability to collect Operating Data on system and does not clearly map to the performance criteria.  </v>
          </cell>
        </row>
        <row r="44">
          <cell r="N44" t="str">
            <v>Yes, based on the review of learning objectives and skills/materials covered, the topics listed should include the ability to adjust System Parameters as required.</v>
          </cell>
        </row>
        <row r="46">
          <cell r="N46" t="str">
            <v xml:space="preserve">No, based on the review of the learning objectives and the skills/materials covered, this course does not demonstrate the ability to analyze HVAC system performance and does not clearly map to the performance criteria.  </v>
          </cell>
        </row>
        <row r="50">
          <cell r="N50" t="str">
            <v>No, based on the review of learning objectives and skills/materials covered, this course does not  include the knowledge and ability to optimize HVAC controls.  The course is limited to controls related to high performance HVAC equipment and energy recovery systems and does not meet the true intent of the performance criteria.</v>
          </cell>
        </row>
        <row r="68">
          <cell r="N68" t="str">
            <v xml:space="preserve">No, based on the review of the learning objectives and the skills/materials covered, this course does not demonstrate the knowledge and ability to maintain flooring systems.  </v>
          </cell>
        </row>
        <row r="81">
          <cell r="N81" t="str">
            <v xml:space="preserve">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competency and performance criteria is for FM technology solutions.  </v>
          </cell>
        </row>
        <row r="83">
          <cell r="N83" t="str">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ell>
        </row>
      </sheetData>
      <sheetData sheetId="9" refreshError="1">
        <row r="22">
          <cell r="N22" t="str">
            <v xml:space="preserve">No, based on the review of the learning objectives and the skills/materials covered, this course does not demonstrate familiarity with Building Systems, to include  HVAC, Electrical (and Standby generators), Lighting, Mechanical/Plumbing (and Fire protection systems), Vertical transportation, Structural, Roofing, and Building Envelope and does not clearly map to the performance criteria.  </v>
          </cell>
        </row>
        <row r="43">
          <cell r="N43" t="str">
            <v xml:space="preserve">No, based on the review of the learning objectives and the skills/materials covered, this course does not demonstrate the ability to collect Operating Data on system and does not clearly map to the performance criteria.  </v>
          </cell>
        </row>
        <row r="44">
          <cell r="N44" t="str">
            <v>Yes, based on the review of learning objectives and skills/materials covered, the topics listed should include the ability to adjust System Parameters as required.</v>
          </cell>
        </row>
        <row r="46">
          <cell r="N46" t="str">
            <v xml:space="preserve">No, based on the review of the learning objectives and the skills/materials covered, this course does not demonstrate the ability to analyze HVAC system performance and does not clearly map to the performance criteria.  </v>
          </cell>
        </row>
        <row r="50">
          <cell r="N50" t="str">
            <v>No, based on the review of learning objectives and skills/materials covered, this course does not  include the knowledge and ability to optimize HVAC controls.  The course is limited to controls related to ventilation and energy recovery systems and does not meet the true intent of the performance criteria.</v>
          </cell>
        </row>
        <row r="68">
          <cell r="N68" t="str">
            <v xml:space="preserve">No, based on the review of the learning objectives and the skills/materials covered, this course does not demonstrate the knowledge and ability to maintain flooring systems.  </v>
          </cell>
        </row>
        <row r="81">
          <cell r="N81" t="str">
            <v xml:space="preserve">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competency and performance criteria is for FM technology solutions.  </v>
          </cell>
        </row>
        <row r="83">
          <cell r="N83" t="str">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ell>
        </row>
      </sheetData>
      <sheetData sheetId="10" refreshError="1">
        <row r="22">
          <cell r="N22" t="str">
            <v>No, based on the review of the learning objectives and the skills/materials covered, this course does not address familiarity with major Building Systems, to include HVAC, Electrical (and Standby generators), Lighting, Mechanical/Plumbing (and Fire protection systems), Vertical transportation, Structural, Roofing, and Building Envelope systems, and does not clearly map to the performance criteria.  This performance criteria and competency area are both related to high-level facility management skills.</v>
          </cell>
        </row>
        <row r="44">
          <cell r="N44" t="str">
            <v>Yes, based on the review of learning objectives and skills/materials covered, the topics listed should include the ability to adjust System Parameters as required.</v>
          </cell>
        </row>
        <row r="46">
          <cell r="N46" t="str">
            <v>No, based on the review of the learning objectives and the skills/materials covered, this course does not address the ability to analyze HVAC system performance and does not clearly map to the performance criteria.  The course focuses on high performance HVAC systems.</v>
          </cell>
        </row>
        <row r="48">
          <cell r="N48" t="str">
            <v>No, based on the review of the learning objectives and the skills/materials covered, this course does not address the knowledge and ability to maintain all HVAC Systems and does not clearly map to the performance criteria.  The course focuses on high performance HVAC systems.</v>
          </cell>
        </row>
        <row r="50">
          <cell r="N50" t="str">
            <v>No, based on the review of learning objectives and skills/materials covered, this course does not  include the knowledge and ability to optimize HVAC controls.  The course is limited to controls related to high performance HVAC equipment and energy recovery systems and does not meet the true intent of the performance criteria.</v>
          </cell>
        </row>
        <row r="81">
          <cell r="N81" t="str">
            <v>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criteria is for technology solutions and the skills and learning objectives mentioned do not address FM technologies..</v>
          </cell>
        </row>
        <row r="83">
          <cell r="N83" t="str">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J109" zoomScale="70" zoomScaleNormal="70" workbookViewId="0">
      <selection activeCell="Q119" sqref="Q119"/>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55.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81.75" customHeight="1" x14ac:dyDescent="0.25">
      <c r="A1" s="270" t="s">
        <v>293</v>
      </c>
      <c r="B1" s="271"/>
      <c r="C1" s="271"/>
      <c r="D1" s="271"/>
      <c r="E1" s="271"/>
      <c r="F1" s="271"/>
      <c r="G1" s="271"/>
      <c r="H1" s="271"/>
      <c r="I1" s="271"/>
      <c r="J1" s="271"/>
      <c r="K1" s="271"/>
      <c r="L1" s="271"/>
      <c r="M1" s="271"/>
      <c r="N1" s="271"/>
      <c r="O1" s="271"/>
      <c r="U1" s="2"/>
      <c r="V1" s="2"/>
    </row>
    <row r="2" spans="1:22" s="1" customFormat="1" ht="7.5" customHeight="1" x14ac:dyDescent="0.25">
      <c r="A2" s="272"/>
      <c r="B2" s="273"/>
      <c r="C2" s="273"/>
      <c r="D2" s="273"/>
      <c r="E2" s="273"/>
      <c r="F2" s="273"/>
      <c r="G2" s="273"/>
      <c r="H2" s="273"/>
      <c r="I2" s="273"/>
      <c r="J2" s="273"/>
      <c r="K2" s="273"/>
      <c r="L2" s="273"/>
      <c r="M2" s="273"/>
      <c r="N2" s="273"/>
      <c r="O2" s="273"/>
      <c r="U2" s="3"/>
      <c r="V2" s="3"/>
    </row>
    <row r="3" spans="1:22" s="1"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1"/>
      <c r="Q4" s="1"/>
      <c r="R4" s="1"/>
      <c r="S4" s="1"/>
      <c r="T4" s="1"/>
      <c r="U4" s="1"/>
      <c r="V4" s="1"/>
    </row>
    <row r="5" spans="1:22" s="1"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1"/>
      <c r="Q6" s="1"/>
      <c r="R6" s="1"/>
      <c r="S6" s="1"/>
      <c r="T6" s="1"/>
      <c r="U6" s="1"/>
      <c r="V6" s="1"/>
    </row>
    <row r="7" spans="1:22" s="5" customFormat="1" ht="12.75" customHeight="1" x14ac:dyDescent="0.25">
      <c r="A7" s="282"/>
      <c r="B7" s="283"/>
      <c r="C7" s="283"/>
      <c r="D7" s="283"/>
      <c r="E7" s="283"/>
      <c r="F7" s="283"/>
      <c r="G7" s="283"/>
      <c r="H7" s="283"/>
      <c r="I7" s="283"/>
      <c r="J7" s="283"/>
      <c r="K7" s="283"/>
      <c r="L7" s="283"/>
      <c r="M7" s="283"/>
      <c r="N7" s="283"/>
      <c r="O7" s="283"/>
      <c r="P7" s="1"/>
      <c r="Q7" s="1"/>
      <c r="R7" s="1"/>
      <c r="S7" s="1"/>
      <c r="T7" s="1"/>
      <c r="U7" s="1"/>
      <c r="V7" s="1"/>
    </row>
    <row r="8" spans="1:22" s="5" customFormat="1" ht="25.5" customHeight="1" x14ac:dyDescent="0.25">
      <c r="A8" s="280" t="s">
        <v>295</v>
      </c>
      <c r="B8" s="281"/>
      <c r="C8" s="281"/>
      <c r="D8" s="281"/>
      <c r="E8" s="281"/>
      <c r="F8" s="281"/>
      <c r="G8" s="281"/>
      <c r="H8" s="281"/>
      <c r="I8" s="281"/>
      <c r="J8" s="281"/>
      <c r="K8" s="281"/>
      <c r="L8" s="281"/>
      <c r="M8" s="281"/>
      <c r="N8" s="281"/>
      <c r="O8" s="281"/>
      <c r="P8" s="1"/>
      <c r="Q8" s="1"/>
      <c r="R8" s="1"/>
      <c r="S8" s="1"/>
      <c r="T8" s="1"/>
      <c r="U8" s="1"/>
      <c r="V8" s="1"/>
    </row>
    <row r="9" spans="1:22" s="5" customFormat="1" ht="25.5" customHeight="1" x14ac:dyDescent="0.3">
      <c r="A9" s="46"/>
      <c r="B9" s="278" t="s">
        <v>296</v>
      </c>
      <c r="C9" s="278"/>
      <c r="D9" s="278"/>
      <c r="E9" s="278"/>
      <c r="F9" s="278"/>
      <c r="G9" s="278"/>
      <c r="H9" s="278"/>
      <c r="I9" s="278"/>
      <c r="J9" s="30"/>
      <c r="K9" s="30"/>
      <c r="L9" s="30"/>
      <c r="M9" s="30"/>
      <c r="N9" s="50"/>
      <c r="O9" s="50"/>
      <c r="P9" s="1"/>
      <c r="Q9" s="1"/>
      <c r="R9" s="1"/>
      <c r="S9" s="1"/>
      <c r="T9" s="1"/>
      <c r="U9" s="1"/>
      <c r="V9" s="1"/>
    </row>
    <row r="10" spans="1:22" s="5" customFormat="1" ht="25.5" customHeight="1" x14ac:dyDescent="0.3">
      <c r="A10" s="47"/>
      <c r="B10" s="279" t="s">
        <v>297</v>
      </c>
      <c r="C10" s="279"/>
      <c r="D10" s="279"/>
      <c r="E10" s="279"/>
      <c r="F10" s="279"/>
      <c r="G10" s="279"/>
      <c r="H10" s="279"/>
      <c r="I10" s="279"/>
      <c r="J10" s="30"/>
      <c r="K10" s="30"/>
      <c r="L10" s="30"/>
      <c r="M10" s="30"/>
      <c r="N10" s="50"/>
      <c r="O10" s="50"/>
      <c r="P10" s="1"/>
      <c r="Q10" s="1"/>
      <c r="R10" s="1"/>
      <c r="S10" s="1"/>
      <c r="T10" s="1"/>
      <c r="U10" s="1"/>
      <c r="V10" s="1"/>
    </row>
    <row r="11" spans="1:22" s="5" customFormat="1" ht="25.5" customHeight="1" x14ac:dyDescent="0.3">
      <c r="A11" s="48"/>
      <c r="B11" s="278" t="s">
        <v>298</v>
      </c>
      <c r="C11" s="278"/>
      <c r="D11" s="278"/>
      <c r="E11" s="278"/>
      <c r="F11" s="278"/>
      <c r="G11" s="278"/>
      <c r="H11" s="278"/>
      <c r="I11" s="278"/>
      <c r="J11" s="30"/>
      <c r="K11" s="30"/>
      <c r="L11" s="30"/>
      <c r="M11" s="30"/>
      <c r="N11" s="50"/>
      <c r="O11" s="50"/>
      <c r="P11" s="1"/>
      <c r="Q11" s="1"/>
      <c r="R11" s="1"/>
      <c r="S11" s="1"/>
      <c r="T11" s="1"/>
      <c r="U11" s="1"/>
      <c r="V11" s="1"/>
    </row>
    <row r="12" spans="1:22" s="5" customFormat="1" ht="25.5" customHeight="1" x14ac:dyDescent="0.3">
      <c r="A12" s="49"/>
      <c r="B12" s="278" t="s">
        <v>299</v>
      </c>
      <c r="C12" s="278"/>
      <c r="D12" s="278"/>
      <c r="E12" s="278"/>
      <c r="F12" s="278"/>
      <c r="G12" s="278"/>
      <c r="H12" s="278"/>
      <c r="I12" s="278"/>
      <c r="J12" s="30"/>
      <c r="K12" s="30"/>
      <c r="L12" s="30"/>
      <c r="M12" s="30"/>
      <c r="N12" s="50"/>
      <c r="O12" s="50"/>
      <c r="P12" s="1"/>
      <c r="Q12" s="1"/>
      <c r="R12" s="1"/>
      <c r="S12" s="1"/>
      <c r="T12" s="1"/>
      <c r="U12" s="1"/>
      <c r="V12" s="1"/>
    </row>
    <row r="13" spans="1:22" s="5" customFormat="1" ht="15" customHeight="1" x14ac:dyDescent="0.25">
      <c r="A13" s="284"/>
      <c r="B13" s="285"/>
      <c r="C13" s="285"/>
      <c r="D13" s="285"/>
      <c r="E13" s="285"/>
      <c r="F13" s="285"/>
      <c r="G13" s="285"/>
      <c r="H13" s="285"/>
      <c r="I13" s="285"/>
      <c r="J13" s="285"/>
      <c r="K13" s="285"/>
      <c r="L13" s="285"/>
      <c r="M13" s="285"/>
      <c r="N13" s="285"/>
      <c r="O13" s="285"/>
      <c r="P13" s="1"/>
      <c r="Q13" s="1"/>
      <c r="R13" s="1"/>
      <c r="S13" s="1"/>
      <c r="T13" s="1"/>
      <c r="U13" s="1"/>
      <c r="V13" s="1"/>
    </row>
    <row r="14" spans="1:22" s="1"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1" customFormat="1" ht="26.25" customHeight="1" x14ac:dyDescent="0.25">
      <c r="A16" s="288" t="s">
        <v>319</v>
      </c>
      <c r="B16" s="289"/>
      <c r="C16" s="289"/>
      <c r="D16" s="289"/>
      <c r="E16" s="289"/>
      <c r="F16" s="289"/>
      <c r="G16" s="289"/>
      <c r="H16" s="289"/>
      <c r="I16" s="289"/>
      <c r="J16" s="289"/>
      <c r="K16" s="289"/>
      <c r="L16" s="289"/>
      <c r="M16" s="289"/>
      <c r="N16" s="289"/>
      <c r="O16" s="289"/>
      <c r="P16" s="43"/>
      <c r="Q16" s="43"/>
      <c r="R16" s="43"/>
      <c r="S16" s="43"/>
      <c r="T16" s="43"/>
      <c r="U16" s="43"/>
      <c r="V16" s="43"/>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1" customFormat="1" ht="25.5" customHeight="1" x14ac:dyDescent="0.25">
      <c r="A18" s="288" t="s">
        <v>606</v>
      </c>
      <c r="B18" s="289"/>
      <c r="C18" s="289"/>
      <c r="D18" s="289"/>
      <c r="E18" s="289"/>
      <c r="F18" s="289"/>
      <c r="G18" s="289"/>
      <c r="H18" s="289"/>
      <c r="I18" s="289"/>
      <c r="J18" s="289"/>
      <c r="K18" s="289"/>
      <c r="L18" s="289"/>
      <c r="M18" s="289"/>
      <c r="N18" s="289"/>
      <c r="O18" s="289"/>
      <c r="P18" s="43"/>
      <c r="Q18" s="43"/>
      <c r="R18" s="43"/>
      <c r="S18" s="43"/>
      <c r="T18" s="43"/>
      <c r="U18" s="44"/>
      <c r="V18" s="44"/>
    </row>
    <row r="19" spans="1:22" s="1" customFormat="1" ht="25.5" customHeight="1" x14ac:dyDescent="0.25">
      <c r="A19" s="288" t="s">
        <v>607</v>
      </c>
      <c r="B19" s="289"/>
      <c r="C19" s="289"/>
      <c r="D19" s="289"/>
      <c r="E19" s="289"/>
      <c r="F19" s="289"/>
      <c r="G19" s="289"/>
      <c r="H19" s="289"/>
      <c r="I19" s="289"/>
      <c r="J19" s="289"/>
      <c r="K19" s="289"/>
      <c r="L19" s="289"/>
      <c r="M19" s="289"/>
      <c r="N19" s="289"/>
      <c r="O19" s="289"/>
      <c r="P19" s="43"/>
      <c r="Q19" s="43"/>
      <c r="R19" s="43"/>
      <c r="S19" s="43"/>
      <c r="T19" s="43"/>
      <c r="U19" s="44"/>
      <c r="V19" s="44"/>
    </row>
    <row r="20" spans="1:22" s="1" customFormat="1" ht="25.5" customHeight="1" x14ac:dyDescent="0.25">
      <c r="A20" s="288" t="s">
        <v>608</v>
      </c>
      <c r="B20" s="289"/>
      <c r="C20" s="289"/>
      <c r="D20" s="289"/>
      <c r="E20" s="289"/>
      <c r="F20" s="289"/>
      <c r="G20" s="289"/>
      <c r="H20" s="289"/>
      <c r="I20" s="289"/>
      <c r="J20" s="289"/>
      <c r="K20" s="289"/>
      <c r="L20" s="289"/>
      <c r="M20" s="289"/>
      <c r="N20" s="289"/>
      <c r="O20" s="289"/>
      <c r="P20" s="43"/>
      <c r="Q20" s="43"/>
      <c r="R20" s="43"/>
      <c r="S20" s="43"/>
      <c r="T20" s="43"/>
      <c r="U20" s="44"/>
      <c r="V20" s="44"/>
    </row>
    <row r="21" spans="1:22" s="1" customFormat="1" ht="100.5" customHeight="1" x14ac:dyDescent="0.25">
      <c r="A21" s="288" t="s">
        <v>609</v>
      </c>
      <c r="B21" s="289"/>
      <c r="C21" s="289"/>
      <c r="D21" s="289"/>
      <c r="E21" s="289"/>
      <c r="F21" s="289"/>
      <c r="G21" s="289"/>
      <c r="H21" s="289"/>
      <c r="I21" s="289"/>
      <c r="J21" s="289"/>
      <c r="K21" s="289"/>
      <c r="L21" s="289"/>
      <c r="M21" s="289"/>
      <c r="N21" s="289"/>
      <c r="O21" s="289"/>
      <c r="P21" s="43"/>
      <c r="Q21" s="43"/>
      <c r="R21" s="43"/>
      <c r="S21" s="43"/>
      <c r="T21" s="43"/>
      <c r="U21" s="44"/>
      <c r="V21" s="44"/>
    </row>
    <row r="22" spans="1:22" s="1" customFormat="1" ht="39" customHeight="1" x14ac:dyDescent="0.25">
      <c r="A22" s="243" t="s">
        <v>321</v>
      </c>
      <c r="B22" s="244"/>
      <c r="C22" s="244"/>
      <c r="D22" s="244"/>
      <c r="E22" s="244"/>
      <c r="F22" s="244"/>
      <c r="G22" s="244"/>
      <c r="H22" s="244"/>
      <c r="I22" s="244"/>
      <c r="J22" s="244"/>
      <c r="K22" s="244"/>
      <c r="L22" s="244"/>
      <c r="M22" s="244"/>
      <c r="N22" s="244"/>
      <c r="O22" s="244"/>
      <c r="P22" s="43"/>
      <c r="Q22" s="43"/>
      <c r="R22" s="43"/>
      <c r="S22" s="43"/>
      <c r="T22" s="43"/>
      <c r="U22" s="45"/>
      <c r="V22" s="45"/>
    </row>
    <row r="23" spans="1:22" s="1" customFormat="1" ht="28.5" customHeight="1" x14ac:dyDescent="0.25">
      <c r="A23" s="243" t="s">
        <v>610</v>
      </c>
      <c r="B23" s="244"/>
      <c r="C23" s="244"/>
      <c r="D23" s="244"/>
      <c r="E23" s="244"/>
      <c r="F23" s="244"/>
      <c r="G23" s="244"/>
      <c r="H23" s="244"/>
      <c r="I23" s="244"/>
      <c r="J23" s="244"/>
      <c r="K23" s="244"/>
      <c r="L23" s="244"/>
      <c r="M23" s="244"/>
      <c r="N23" s="244"/>
      <c r="O23" s="244"/>
      <c r="P23" s="43"/>
      <c r="Q23" s="43"/>
      <c r="R23" s="43"/>
      <c r="S23" s="43"/>
      <c r="T23" s="43"/>
      <c r="U23" s="45"/>
      <c r="V23" s="45"/>
    </row>
    <row r="24" spans="1:22" s="1" customFormat="1" ht="27" customHeight="1" x14ac:dyDescent="0.25">
      <c r="A24" s="243" t="s">
        <v>322</v>
      </c>
      <c r="B24" s="244"/>
      <c r="C24" s="244"/>
      <c r="D24" s="244"/>
      <c r="E24" s="244"/>
      <c r="F24" s="244"/>
      <c r="G24" s="244"/>
      <c r="H24" s="244"/>
      <c r="I24" s="244"/>
      <c r="J24" s="244"/>
      <c r="K24" s="244"/>
      <c r="L24" s="244"/>
      <c r="M24" s="244"/>
      <c r="N24" s="244"/>
      <c r="O24" s="244"/>
      <c r="P24" s="43"/>
      <c r="Q24" s="43"/>
      <c r="R24" s="43"/>
      <c r="S24" s="43"/>
      <c r="T24" s="43"/>
      <c r="U24" s="45"/>
      <c r="V24" s="45"/>
    </row>
    <row r="25" spans="1:22" s="1"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1"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6"/>
      <c r="U26" s="6"/>
      <c r="V26" s="6"/>
    </row>
    <row r="27" spans="1:22" s="1"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224" t="s">
        <v>292</v>
      </c>
      <c r="R27" s="36" t="s">
        <v>288</v>
      </c>
      <c r="S27" s="38" t="s">
        <v>289</v>
      </c>
      <c r="T27" s="6"/>
      <c r="U27" s="6"/>
      <c r="V27" s="6"/>
    </row>
    <row r="28" spans="1:22" s="1" customFormat="1" ht="82.5" customHeight="1" x14ac:dyDescent="0.25">
      <c r="A28" s="256" t="s">
        <v>3</v>
      </c>
      <c r="B28" s="248" t="s">
        <v>4</v>
      </c>
      <c r="C28" s="267" t="s">
        <v>5</v>
      </c>
      <c r="D28" s="268"/>
      <c r="E28" s="268"/>
      <c r="F28" s="268"/>
      <c r="G28" s="268"/>
      <c r="H28" s="269"/>
      <c r="I28" s="95" t="str">
        <f>[1]BOC1002!N22</f>
        <v xml:space="preserve">No, based on the review of the learning objectives and the skills/materials covered, this course does not address familiarity with major Building Systems and does not clearly map to the performance criteria. </v>
      </c>
      <c r="J28" s="214" t="s">
        <v>633</v>
      </c>
      <c r="K28" s="214" t="s">
        <v>633</v>
      </c>
      <c r="L28" s="214" t="s">
        <v>633</v>
      </c>
      <c r="M28" s="215" t="s">
        <v>633</v>
      </c>
      <c r="N28" s="215" t="s">
        <v>633</v>
      </c>
      <c r="O28" s="215" t="s">
        <v>634</v>
      </c>
      <c r="P28" s="215"/>
      <c r="Q28" s="225"/>
      <c r="R28" s="13" t="s">
        <v>635</v>
      </c>
      <c r="S28" s="31" t="s">
        <v>636</v>
      </c>
      <c r="T28" s="9"/>
      <c r="U28" s="9"/>
      <c r="V28" s="9"/>
    </row>
    <row r="29" spans="1:22" s="1" customFormat="1" ht="105.75" customHeight="1" x14ac:dyDescent="0.25">
      <c r="A29" s="256"/>
      <c r="B29" s="249"/>
      <c r="C29" s="261" t="s">
        <v>6</v>
      </c>
      <c r="D29" s="262"/>
      <c r="E29" s="262"/>
      <c r="F29" s="262"/>
      <c r="G29" s="262"/>
      <c r="H29" s="263"/>
      <c r="I29" s="94" t="str">
        <f>[1]BOC1002!N23</f>
        <v>No, based on the review of the learning objectives and the skills/materials covered, this course does not address the ability to work with Facilities Team to assess a facility’s need for building systems and does not clearly map to the performance criteria.</v>
      </c>
      <c r="J29" s="88" t="s">
        <v>633</v>
      </c>
      <c r="K29" s="60" t="s">
        <v>633</v>
      </c>
      <c r="L29" s="60" t="s">
        <v>633</v>
      </c>
      <c r="M29" s="13" t="s">
        <v>633</v>
      </c>
      <c r="N29" s="13" t="s">
        <v>633</v>
      </c>
      <c r="O29" s="13" t="s">
        <v>634</v>
      </c>
      <c r="P29" s="13"/>
      <c r="Q29" s="216"/>
      <c r="R29" s="13" t="s">
        <v>635</v>
      </c>
      <c r="S29" s="31" t="s">
        <v>636</v>
      </c>
    </row>
    <row r="30" spans="1:22" s="1" customFormat="1" ht="105.75" hidden="1" customHeight="1" x14ac:dyDescent="0.25">
      <c r="A30" s="256"/>
      <c r="B30" s="249"/>
      <c r="C30" s="261" t="s">
        <v>7</v>
      </c>
      <c r="D30" s="262"/>
      <c r="E30" s="262"/>
      <c r="F30" s="262"/>
      <c r="G30" s="262"/>
      <c r="H30" s="263"/>
      <c r="I30" s="94">
        <f>[1]BOC1002!N24</f>
        <v>0</v>
      </c>
      <c r="J30" s="71"/>
      <c r="K30" s="14"/>
      <c r="L30" s="14"/>
      <c r="M30" s="13"/>
      <c r="N30" s="13"/>
      <c r="O30" s="13"/>
      <c r="P30" s="13"/>
      <c r="Q30" s="216"/>
      <c r="R30" s="13"/>
      <c r="S30" s="31"/>
    </row>
    <row r="31" spans="1:22" s="1" customFormat="1" ht="105" customHeight="1" x14ac:dyDescent="0.25">
      <c r="A31" s="256"/>
      <c r="B31" s="249"/>
      <c r="C31" s="261" t="s">
        <v>8</v>
      </c>
      <c r="D31" s="262"/>
      <c r="E31" s="262"/>
      <c r="F31" s="262"/>
      <c r="G31" s="262"/>
      <c r="H31" s="263"/>
      <c r="I31" s="94" t="str">
        <f>[1]BOC1002!N25</f>
        <v>No, based on the review of the learning objectives and the skills/materials covered, this course does not address the ability to work with Facilities Team to establish practices and procedures and does not clearly map to the performance criteria.</v>
      </c>
      <c r="J31" s="88" t="s">
        <v>633</v>
      </c>
      <c r="K31" s="60" t="s">
        <v>633</v>
      </c>
      <c r="L31" s="60" t="s">
        <v>633</v>
      </c>
      <c r="M31" s="13" t="s">
        <v>633</v>
      </c>
      <c r="N31" s="13" t="s">
        <v>633</v>
      </c>
      <c r="O31" s="13" t="s">
        <v>634</v>
      </c>
      <c r="P31" s="13"/>
      <c r="Q31" s="216"/>
      <c r="R31" s="13" t="s">
        <v>635</v>
      </c>
      <c r="S31" s="31" t="s">
        <v>636</v>
      </c>
    </row>
    <row r="32" spans="1:22" s="1" customFormat="1" ht="94.5" customHeight="1" thickBot="1" x14ac:dyDescent="0.3">
      <c r="A32" s="256"/>
      <c r="B32" s="249"/>
      <c r="C32" s="261" t="s">
        <v>9</v>
      </c>
      <c r="D32" s="262"/>
      <c r="E32" s="262"/>
      <c r="F32" s="262"/>
      <c r="G32" s="262"/>
      <c r="H32" s="263"/>
      <c r="I32" s="94" t="str">
        <f>[1]BOC1002!N26</f>
        <v>No, based on the review of the learning objectives and the skills/materials covered, this course does not address the ability to work with Facilities Team to determine and administer the allocation of building systems’ resources and does not clearly map to the performance criteria.</v>
      </c>
      <c r="J32" s="88" t="s">
        <v>633</v>
      </c>
      <c r="K32" s="60" t="s">
        <v>633</v>
      </c>
      <c r="L32" s="60" t="s">
        <v>633</v>
      </c>
      <c r="M32" s="13" t="s">
        <v>633</v>
      </c>
      <c r="N32" s="13" t="s">
        <v>633</v>
      </c>
      <c r="O32" s="13" t="s">
        <v>634</v>
      </c>
      <c r="P32" s="13"/>
      <c r="Q32" s="216"/>
      <c r="R32" s="13" t="s">
        <v>635</v>
      </c>
      <c r="S32" s="31" t="s">
        <v>636</v>
      </c>
    </row>
    <row r="33" spans="1:24" s="1" customFormat="1" ht="59.4" hidden="1" customHeight="1" x14ac:dyDescent="0.25">
      <c r="A33" s="256"/>
      <c r="B33" s="249"/>
      <c r="C33" s="261" t="s">
        <v>10</v>
      </c>
      <c r="D33" s="262"/>
      <c r="E33" s="262"/>
      <c r="F33" s="262"/>
      <c r="G33" s="262"/>
      <c r="H33" s="263"/>
      <c r="I33" s="94">
        <f>[1]BOC1002!N27</f>
        <v>0</v>
      </c>
      <c r="J33" s="71"/>
      <c r="K33" s="14"/>
      <c r="L33" s="14"/>
      <c r="M33" s="13"/>
      <c r="N33" s="13"/>
      <c r="O33" s="13"/>
      <c r="P33" s="13"/>
      <c r="Q33" s="216"/>
      <c r="R33" s="13"/>
      <c r="S33" s="31"/>
    </row>
    <row r="34" spans="1:24" s="1" customFormat="1" ht="84.75" hidden="1" customHeight="1" x14ac:dyDescent="0.25">
      <c r="A34" s="256"/>
      <c r="B34" s="249"/>
      <c r="C34" s="261" t="s">
        <v>11</v>
      </c>
      <c r="D34" s="262"/>
      <c r="E34" s="262"/>
      <c r="F34" s="262"/>
      <c r="G34" s="262"/>
      <c r="H34" s="263"/>
      <c r="I34" s="94">
        <f>[1]BOC1002!N28</f>
        <v>0</v>
      </c>
      <c r="J34" s="73"/>
      <c r="K34" s="73"/>
      <c r="L34" s="73"/>
      <c r="M34" s="74"/>
      <c r="N34" s="74"/>
      <c r="O34" s="74"/>
      <c r="P34" s="74"/>
      <c r="Q34" s="216"/>
      <c r="R34" s="13"/>
      <c r="S34" s="31"/>
      <c r="X34" s="10"/>
    </row>
    <row r="35" spans="1:24" s="1" customFormat="1" ht="108.75" hidden="1" customHeight="1" x14ac:dyDescent="0.25">
      <c r="A35" s="256"/>
      <c r="B35" s="249"/>
      <c r="C35" s="261" t="s">
        <v>12</v>
      </c>
      <c r="D35" s="262"/>
      <c r="E35" s="262"/>
      <c r="F35" s="262"/>
      <c r="G35" s="262"/>
      <c r="H35" s="263"/>
      <c r="I35" s="94">
        <f>[1]BOC1002!N29</f>
        <v>0</v>
      </c>
      <c r="J35" s="73"/>
      <c r="K35" s="73"/>
      <c r="L35" s="73"/>
      <c r="M35" s="74"/>
      <c r="N35" s="74"/>
      <c r="O35" s="74"/>
      <c r="P35" s="13"/>
      <c r="Q35" s="216"/>
      <c r="R35" s="13"/>
      <c r="S35" s="31"/>
      <c r="X35" s="11"/>
    </row>
    <row r="36" spans="1:24" s="1" customFormat="1" ht="108.75" hidden="1" customHeight="1" thickBot="1" x14ac:dyDescent="0.3">
      <c r="A36" s="256"/>
      <c r="B36" s="250"/>
      <c r="C36" s="264" t="s">
        <v>13</v>
      </c>
      <c r="D36" s="265"/>
      <c r="E36" s="265"/>
      <c r="F36" s="265"/>
      <c r="G36" s="265"/>
      <c r="H36" s="266"/>
      <c r="I36" s="96">
        <f>[1]BOC1002!N30</f>
        <v>0</v>
      </c>
      <c r="J36" s="25"/>
      <c r="K36" s="25"/>
      <c r="L36" s="25"/>
      <c r="M36" s="24"/>
      <c r="N36" s="24"/>
      <c r="O36" s="24"/>
      <c r="P36" s="24"/>
      <c r="Q36" s="222"/>
      <c r="R36" s="24"/>
      <c r="S36" s="33"/>
      <c r="X36" s="11"/>
    </row>
    <row r="37" spans="1:24" s="1" customFormat="1" ht="108.75" hidden="1" customHeight="1" x14ac:dyDescent="0.25">
      <c r="A37" s="256"/>
      <c r="B37" s="251" t="s">
        <v>14</v>
      </c>
      <c r="C37" s="301" t="s">
        <v>15</v>
      </c>
      <c r="D37" s="302"/>
      <c r="E37" s="302"/>
      <c r="F37" s="302"/>
      <c r="G37" s="302"/>
      <c r="H37" s="303"/>
      <c r="I37" s="95">
        <f>[1]BOC1002!N31</f>
        <v>0</v>
      </c>
      <c r="J37" s="67"/>
      <c r="K37" s="67"/>
      <c r="L37" s="67"/>
      <c r="M37" s="21"/>
      <c r="N37" s="21"/>
      <c r="O37" s="21"/>
      <c r="P37" s="21"/>
      <c r="Q37" s="217"/>
      <c r="R37" s="13"/>
      <c r="S37" s="31"/>
      <c r="X37" s="11"/>
    </row>
    <row r="38" spans="1:24" s="1" customFormat="1" ht="108.75" hidden="1" customHeight="1" x14ac:dyDescent="0.25">
      <c r="A38" s="256"/>
      <c r="B38" s="252"/>
      <c r="C38" s="261" t="s">
        <v>16</v>
      </c>
      <c r="D38" s="262"/>
      <c r="E38" s="262"/>
      <c r="F38" s="262"/>
      <c r="G38" s="262"/>
      <c r="H38" s="263"/>
      <c r="I38" s="94">
        <f>[1]BOC1002!N32</f>
        <v>0</v>
      </c>
      <c r="J38" s="72"/>
      <c r="K38" s="73"/>
      <c r="L38" s="73"/>
      <c r="M38" s="74"/>
      <c r="N38" s="74"/>
      <c r="O38" s="74"/>
      <c r="P38" s="13"/>
      <c r="Q38" s="216"/>
      <c r="R38" s="13"/>
      <c r="S38" s="31"/>
      <c r="X38" s="11"/>
    </row>
    <row r="39" spans="1:24" s="1" customFormat="1" ht="93.75" hidden="1" customHeight="1" x14ac:dyDescent="0.25">
      <c r="A39" s="256"/>
      <c r="B39" s="252"/>
      <c r="C39" s="261" t="s">
        <v>17</v>
      </c>
      <c r="D39" s="262"/>
      <c r="E39" s="262"/>
      <c r="F39" s="262"/>
      <c r="G39" s="262"/>
      <c r="H39" s="263"/>
      <c r="I39" s="94">
        <f>[1]BOC1002!N33</f>
        <v>0</v>
      </c>
      <c r="J39" s="71"/>
      <c r="K39" s="14"/>
      <c r="L39" s="14"/>
      <c r="M39" s="13"/>
      <c r="N39" s="13"/>
      <c r="O39" s="13"/>
      <c r="P39" s="13"/>
      <c r="Q39" s="216"/>
      <c r="R39" s="13"/>
      <c r="S39" s="31"/>
    </row>
    <row r="40" spans="1:24" s="1" customFormat="1" ht="69.900000000000006" hidden="1" customHeight="1" thickBot="1" x14ac:dyDescent="0.3">
      <c r="A40" s="256"/>
      <c r="B40" s="253"/>
      <c r="C40" s="264" t="s">
        <v>18</v>
      </c>
      <c r="D40" s="265"/>
      <c r="E40" s="265"/>
      <c r="F40" s="265"/>
      <c r="G40" s="265"/>
      <c r="H40" s="266"/>
      <c r="I40" s="96">
        <f>[1]BOC1002!N34</f>
        <v>0</v>
      </c>
      <c r="J40" s="58"/>
      <c r="K40" s="58"/>
      <c r="L40" s="58"/>
      <c r="M40" s="57"/>
      <c r="N40" s="57"/>
      <c r="O40" s="57"/>
      <c r="P40" s="24"/>
      <c r="Q40" s="222"/>
      <c r="R40" s="57"/>
      <c r="S40" s="59"/>
      <c r="X40" s="11"/>
    </row>
    <row r="41" spans="1:24" s="1" customFormat="1" ht="114" hidden="1" customHeight="1" x14ac:dyDescent="0.25">
      <c r="A41" s="256"/>
      <c r="B41" s="251" t="s">
        <v>19</v>
      </c>
      <c r="C41" s="258" t="s">
        <v>20</v>
      </c>
      <c r="D41" s="259"/>
      <c r="E41" s="259"/>
      <c r="F41" s="259"/>
      <c r="G41" s="259"/>
      <c r="H41" s="260"/>
      <c r="I41" s="101">
        <f>[1]BOC1002!N35</f>
        <v>0</v>
      </c>
      <c r="J41" s="102"/>
      <c r="K41" s="102"/>
      <c r="L41" s="102"/>
      <c r="M41" s="103"/>
      <c r="N41" s="103"/>
      <c r="O41" s="103"/>
      <c r="P41" s="21"/>
      <c r="Q41" s="217"/>
      <c r="R41" s="21"/>
      <c r="S41" s="32"/>
      <c r="X41" s="11"/>
    </row>
    <row r="42" spans="1:24" s="1" customFormat="1" ht="74.25" hidden="1" customHeight="1" x14ac:dyDescent="0.25">
      <c r="A42" s="256"/>
      <c r="B42" s="252"/>
      <c r="C42" s="261" t="s">
        <v>21</v>
      </c>
      <c r="D42" s="262"/>
      <c r="E42" s="262"/>
      <c r="F42" s="262"/>
      <c r="G42" s="262"/>
      <c r="H42" s="263"/>
      <c r="I42" s="97">
        <f>[1]BOC1002!N36</f>
        <v>0</v>
      </c>
      <c r="J42" s="60"/>
      <c r="K42" s="60"/>
      <c r="L42" s="60"/>
      <c r="M42" s="13"/>
      <c r="N42" s="13"/>
      <c r="O42" s="13"/>
      <c r="P42" s="13"/>
      <c r="Q42" s="216"/>
      <c r="R42" s="13"/>
      <c r="S42" s="31"/>
      <c r="X42" s="11"/>
    </row>
    <row r="43" spans="1:24" s="1" customFormat="1" ht="69.900000000000006" hidden="1" customHeight="1" x14ac:dyDescent="0.25">
      <c r="A43" s="256"/>
      <c r="B43" s="252"/>
      <c r="C43" s="261" t="s">
        <v>22</v>
      </c>
      <c r="D43" s="262"/>
      <c r="E43" s="262"/>
      <c r="F43" s="262"/>
      <c r="G43" s="262"/>
      <c r="H43" s="263"/>
      <c r="I43" s="97">
        <f>[1]BOC1002!N37</f>
        <v>0</v>
      </c>
      <c r="J43" s="72"/>
      <c r="K43" s="73"/>
      <c r="L43" s="73"/>
      <c r="M43" s="74"/>
      <c r="N43" s="74"/>
      <c r="O43" s="74"/>
      <c r="P43" s="13"/>
      <c r="Q43" s="216"/>
      <c r="R43" s="55"/>
      <c r="S43" s="61"/>
      <c r="X43" s="11"/>
    </row>
    <row r="44" spans="1:24" s="1" customFormat="1" ht="111" hidden="1" customHeight="1" x14ac:dyDescent="0.25">
      <c r="A44" s="256"/>
      <c r="B44" s="252"/>
      <c r="C44" s="261" t="s">
        <v>23</v>
      </c>
      <c r="D44" s="262"/>
      <c r="E44" s="262"/>
      <c r="F44" s="262"/>
      <c r="G44" s="262"/>
      <c r="H44" s="263"/>
      <c r="I44" s="104">
        <f>[1]BOC1002!N38</f>
        <v>0</v>
      </c>
      <c r="J44" s="73"/>
      <c r="K44" s="73"/>
      <c r="L44" s="73"/>
      <c r="M44" s="74"/>
      <c r="N44" s="74"/>
      <c r="O44" s="74"/>
      <c r="P44" s="94"/>
      <c r="Q44" s="216"/>
      <c r="R44" s="13"/>
      <c r="S44" s="31"/>
      <c r="X44" s="10"/>
    </row>
    <row r="45" spans="1:24" s="1" customFormat="1" ht="69.900000000000006" hidden="1" customHeight="1" thickBot="1" x14ac:dyDescent="0.3">
      <c r="A45" s="256"/>
      <c r="B45" s="253"/>
      <c r="C45" s="264" t="s">
        <v>24</v>
      </c>
      <c r="D45" s="265"/>
      <c r="E45" s="265"/>
      <c r="F45" s="265"/>
      <c r="G45" s="265"/>
      <c r="H45" s="266"/>
      <c r="I45" s="96">
        <f>[1]BOC1002!N39</f>
        <v>0</v>
      </c>
      <c r="J45" s="73"/>
      <c r="K45" s="73"/>
      <c r="L45" s="73"/>
      <c r="M45" s="74"/>
      <c r="N45" s="74"/>
      <c r="O45" s="74"/>
      <c r="P45" s="24"/>
      <c r="Q45" s="222"/>
      <c r="R45" s="24"/>
      <c r="S45" s="33"/>
      <c r="X45" s="10"/>
    </row>
    <row r="46" spans="1:24" s="1" customFormat="1" ht="69.900000000000006" hidden="1" customHeight="1" x14ac:dyDescent="0.25">
      <c r="A46" s="256"/>
      <c r="B46" s="248" t="s">
        <v>25</v>
      </c>
      <c r="C46" s="301" t="s">
        <v>26</v>
      </c>
      <c r="D46" s="302"/>
      <c r="E46" s="302"/>
      <c r="F46" s="302"/>
      <c r="G46" s="302"/>
      <c r="H46" s="303"/>
      <c r="I46" s="95">
        <f>[1]BOC1002!N40</f>
        <v>0</v>
      </c>
      <c r="J46" s="22"/>
      <c r="K46" s="22"/>
      <c r="L46" s="22"/>
      <c r="M46" s="21"/>
      <c r="N46" s="21"/>
      <c r="O46" s="21"/>
      <c r="P46" s="21"/>
      <c r="Q46" s="217"/>
      <c r="R46" s="21"/>
      <c r="S46" s="32"/>
    </row>
    <row r="47" spans="1:24" s="1" customFormat="1" ht="96" hidden="1" customHeight="1" thickBot="1" x14ac:dyDescent="0.3">
      <c r="A47" s="257"/>
      <c r="B47" s="250"/>
      <c r="C47" s="264" t="s">
        <v>27</v>
      </c>
      <c r="D47" s="265"/>
      <c r="E47" s="265"/>
      <c r="F47" s="265"/>
      <c r="G47" s="265"/>
      <c r="H47" s="266"/>
      <c r="I47" s="96">
        <f>[1]BOC1002!N41</f>
        <v>0</v>
      </c>
      <c r="J47" s="25"/>
      <c r="K47" s="25"/>
      <c r="L47" s="25"/>
      <c r="M47" s="24"/>
      <c r="N47" s="24"/>
      <c r="O47" s="24"/>
      <c r="P47" s="24"/>
      <c r="Q47" s="222"/>
      <c r="R47" s="24"/>
      <c r="S47" s="33"/>
      <c r="X47" s="12"/>
    </row>
    <row r="48" spans="1:24" s="1" customFormat="1" ht="20.100000000000001" hidden="1" customHeight="1" thickBot="1" x14ac:dyDescent="0.3">
      <c r="A48" s="17"/>
      <c r="B48" s="39"/>
      <c r="C48" s="51"/>
      <c r="D48" s="51"/>
      <c r="E48" s="51"/>
      <c r="F48" s="51"/>
      <c r="G48" s="51"/>
      <c r="H48" s="51"/>
      <c r="I48" s="62">
        <f>[1]BOC1002!N42</f>
        <v>0</v>
      </c>
      <c r="J48" s="63"/>
      <c r="K48" s="63"/>
      <c r="L48" s="63"/>
      <c r="M48" s="63"/>
      <c r="N48" s="63"/>
      <c r="O48" s="63"/>
      <c r="P48" s="64"/>
      <c r="Q48" s="223"/>
      <c r="R48" s="65"/>
      <c r="S48" s="66"/>
      <c r="X48" s="12"/>
    </row>
    <row r="49" spans="1:24" s="1" customFormat="1" ht="126.75" customHeight="1" x14ac:dyDescent="0.25">
      <c r="A49" s="375" t="s">
        <v>28</v>
      </c>
      <c r="B49" s="292" t="s">
        <v>29</v>
      </c>
      <c r="C49" s="304" t="s">
        <v>30</v>
      </c>
      <c r="D49" s="305"/>
      <c r="E49" s="305"/>
      <c r="F49" s="305"/>
      <c r="G49" s="305"/>
      <c r="H49" s="306"/>
      <c r="I49" s="95" t="str">
        <f>[1]BOC1002!N43</f>
        <v xml:space="preserve">No, based on the review of the learning objectives and the skills/materials covered, this course does not address the ability to collect Operating Data on system and does not clearly map to the performance criteria.  The learning objectives listed do not support the performance criteria and the Skills/materials listed do not appear to be from the course content and may be an error. </v>
      </c>
      <c r="J49" s="88" t="s">
        <v>633</v>
      </c>
      <c r="K49" s="60" t="s">
        <v>633</v>
      </c>
      <c r="L49" s="60" t="s">
        <v>633</v>
      </c>
      <c r="M49" s="13" t="s">
        <v>633</v>
      </c>
      <c r="N49" s="13" t="s">
        <v>633</v>
      </c>
      <c r="O49" s="13" t="s">
        <v>634</v>
      </c>
      <c r="P49" s="13"/>
      <c r="Q49" s="216"/>
      <c r="R49" s="13" t="s">
        <v>635</v>
      </c>
      <c r="S49" s="31" t="s">
        <v>636</v>
      </c>
      <c r="X49" s="11"/>
    </row>
    <row r="50" spans="1:24" s="1" customFormat="1" ht="153.75" hidden="1" customHeight="1" x14ac:dyDescent="0.25">
      <c r="A50" s="376"/>
      <c r="B50" s="293"/>
      <c r="C50" s="307" t="s">
        <v>31</v>
      </c>
      <c r="D50" s="308"/>
      <c r="E50" s="308"/>
      <c r="F50" s="308"/>
      <c r="G50" s="308"/>
      <c r="H50" s="309"/>
      <c r="I50" s="94">
        <f>[1]BOC1002!N44</f>
        <v>0</v>
      </c>
      <c r="J50" s="14"/>
      <c r="K50" s="14"/>
      <c r="L50" s="14"/>
      <c r="M50" s="13"/>
      <c r="N50" s="13"/>
      <c r="O50" s="13"/>
      <c r="P50" s="13"/>
      <c r="Q50" s="216"/>
      <c r="R50" s="13"/>
      <c r="S50" s="31"/>
      <c r="X50" s="11"/>
    </row>
    <row r="51" spans="1:24" s="1" customFormat="1" ht="153.75" hidden="1" customHeight="1" x14ac:dyDescent="0.25">
      <c r="A51" s="376"/>
      <c r="B51" s="293"/>
      <c r="C51" s="307" t="s">
        <v>32</v>
      </c>
      <c r="D51" s="308"/>
      <c r="E51" s="308"/>
      <c r="F51" s="308"/>
      <c r="G51" s="308"/>
      <c r="H51" s="309"/>
      <c r="I51" s="99">
        <f>[1]BOC1002!N45</f>
        <v>0</v>
      </c>
      <c r="J51" s="76"/>
      <c r="K51" s="76"/>
      <c r="L51" s="76"/>
      <c r="M51" s="75"/>
      <c r="N51" s="75"/>
      <c r="O51" s="75"/>
      <c r="P51" s="13"/>
      <c r="Q51" s="216"/>
      <c r="R51" s="13"/>
      <c r="S51" s="31"/>
      <c r="X51" s="11"/>
    </row>
    <row r="52" spans="1:24" s="1" customFormat="1" ht="123.75" customHeight="1" x14ac:dyDescent="0.25">
      <c r="A52" s="376"/>
      <c r="B52" s="293"/>
      <c r="C52" s="307" t="s">
        <v>33</v>
      </c>
      <c r="D52" s="308"/>
      <c r="E52" s="308"/>
      <c r="F52" s="308"/>
      <c r="G52" s="308"/>
      <c r="H52" s="309"/>
      <c r="I52" s="97" t="s">
        <v>706</v>
      </c>
      <c r="J52" s="88" t="s">
        <v>633</v>
      </c>
      <c r="K52" s="60" t="s">
        <v>633</v>
      </c>
      <c r="L52" s="60" t="s">
        <v>633</v>
      </c>
      <c r="M52" s="13" t="s">
        <v>633</v>
      </c>
      <c r="N52" s="13" t="s">
        <v>633</v>
      </c>
      <c r="O52" s="13" t="s">
        <v>633</v>
      </c>
      <c r="P52" s="97" t="s">
        <v>625</v>
      </c>
      <c r="Q52" s="216" t="s">
        <v>733</v>
      </c>
      <c r="R52" s="13" t="s">
        <v>635</v>
      </c>
      <c r="S52" s="31" t="s">
        <v>636</v>
      </c>
      <c r="X52" s="11"/>
    </row>
    <row r="53" spans="1:24" s="1" customFormat="1" ht="69.900000000000006" hidden="1" customHeight="1" x14ac:dyDescent="0.25">
      <c r="A53" s="376"/>
      <c r="B53" s="293"/>
      <c r="C53" s="307" t="s">
        <v>34</v>
      </c>
      <c r="D53" s="308"/>
      <c r="E53" s="308"/>
      <c r="F53" s="308"/>
      <c r="G53" s="308"/>
      <c r="H53" s="309"/>
      <c r="I53" s="97">
        <f>[1]BOC1002!N47</f>
        <v>0</v>
      </c>
      <c r="J53" s="14"/>
      <c r="K53" s="14"/>
      <c r="L53" s="14"/>
      <c r="M53" s="13"/>
      <c r="N53" s="13"/>
      <c r="O53" s="13"/>
      <c r="P53" s="13"/>
      <c r="Q53" s="216"/>
      <c r="R53" s="13"/>
      <c r="S53" s="31"/>
      <c r="X53" s="11"/>
    </row>
    <row r="54" spans="1:24" s="1" customFormat="1" ht="116.25" customHeight="1" x14ac:dyDescent="0.25">
      <c r="A54" s="376"/>
      <c r="B54" s="293"/>
      <c r="C54" s="307" t="s">
        <v>35</v>
      </c>
      <c r="D54" s="308"/>
      <c r="E54" s="308"/>
      <c r="F54" s="308"/>
      <c r="G54" s="308"/>
      <c r="H54" s="309"/>
      <c r="I54" s="97" t="s">
        <v>707</v>
      </c>
      <c r="J54" s="88" t="s">
        <v>633</v>
      </c>
      <c r="K54" s="60" t="s">
        <v>633</v>
      </c>
      <c r="L54" s="60" t="s">
        <v>633</v>
      </c>
      <c r="M54" s="13" t="s">
        <v>633</v>
      </c>
      <c r="N54" s="13" t="s">
        <v>633</v>
      </c>
      <c r="O54" s="13" t="s">
        <v>633</v>
      </c>
      <c r="P54" s="13" t="s">
        <v>626</v>
      </c>
      <c r="Q54" s="216" t="s">
        <v>695</v>
      </c>
      <c r="R54" s="13" t="s">
        <v>635</v>
      </c>
      <c r="S54" s="31" t="s">
        <v>636</v>
      </c>
      <c r="X54" s="11"/>
    </row>
    <row r="55" spans="1:24" s="1" customFormat="1" ht="66.75" hidden="1" customHeight="1" x14ac:dyDescent="0.25">
      <c r="A55" s="376"/>
      <c r="B55" s="293"/>
      <c r="C55" s="307" t="s">
        <v>36</v>
      </c>
      <c r="D55" s="308"/>
      <c r="E55" s="308"/>
      <c r="F55" s="308"/>
      <c r="G55" s="308"/>
      <c r="H55" s="309"/>
      <c r="I55" s="94">
        <f>[1]BOC1002!N49</f>
        <v>0</v>
      </c>
      <c r="J55" s="14"/>
      <c r="K55" s="14"/>
      <c r="L55" s="14"/>
      <c r="M55" s="13"/>
      <c r="N55" s="13"/>
      <c r="O55" s="13"/>
      <c r="P55" s="13"/>
      <c r="Q55" s="216"/>
      <c r="R55" s="13"/>
      <c r="S55" s="31"/>
      <c r="X55" s="11"/>
    </row>
    <row r="56" spans="1:24" s="1" customFormat="1" ht="77.25" customHeight="1" thickBot="1" x14ac:dyDescent="0.3">
      <c r="A56" s="376"/>
      <c r="B56" s="294"/>
      <c r="C56" s="310" t="s">
        <v>37</v>
      </c>
      <c r="D56" s="311"/>
      <c r="E56" s="311"/>
      <c r="F56" s="311"/>
      <c r="G56" s="311"/>
      <c r="H56" s="312"/>
      <c r="I56" s="96" t="str">
        <f>[1]BOC1002!N50</f>
        <v xml:space="preserve">Yes, based on the review of learning objectives and skills/materials covered, the topics listed should include the  knowledge and ability to optimize HVAC controls. </v>
      </c>
      <c r="J56" s="88" t="s">
        <v>633</v>
      </c>
      <c r="K56" s="60" t="s">
        <v>633</v>
      </c>
      <c r="L56" s="60" t="s">
        <v>633</v>
      </c>
      <c r="M56" s="13" t="s">
        <v>633</v>
      </c>
      <c r="N56" s="13" t="s">
        <v>633</v>
      </c>
      <c r="O56" s="13" t="s">
        <v>634</v>
      </c>
      <c r="P56" s="13"/>
      <c r="Q56" s="216"/>
      <c r="R56" s="13" t="s">
        <v>635</v>
      </c>
      <c r="S56" s="31" t="s">
        <v>636</v>
      </c>
      <c r="X56" s="11"/>
    </row>
    <row r="57" spans="1:24" s="1" customFormat="1" ht="75.75" hidden="1" customHeight="1" x14ac:dyDescent="0.25">
      <c r="A57" s="376"/>
      <c r="B57" s="292" t="s">
        <v>38</v>
      </c>
      <c r="C57" s="304" t="s">
        <v>39</v>
      </c>
      <c r="D57" s="305"/>
      <c r="E57" s="305"/>
      <c r="F57" s="305"/>
      <c r="G57" s="305"/>
      <c r="H57" s="306"/>
      <c r="I57" s="95">
        <f>[1]BOC1002!N51</f>
        <v>0</v>
      </c>
      <c r="J57" s="67"/>
      <c r="K57" s="67"/>
      <c r="L57" s="67"/>
      <c r="M57" s="21"/>
      <c r="N57" s="21"/>
      <c r="O57" s="21"/>
      <c r="P57" s="21"/>
      <c r="Q57" s="217"/>
      <c r="R57" s="13"/>
      <c r="S57" s="31"/>
      <c r="X57" s="10"/>
    </row>
    <row r="58" spans="1:24" s="1" customFormat="1" ht="69.900000000000006" hidden="1" customHeight="1" x14ac:dyDescent="0.25">
      <c r="A58" s="376"/>
      <c r="B58" s="293"/>
      <c r="C58" s="307" t="s">
        <v>40</v>
      </c>
      <c r="D58" s="308"/>
      <c r="E58" s="308"/>
      <c r="F58" s="308"/>
      <c r="G58" s="308"/>
      <c r="H58" s="309"/>
      <c r="I58" s="94">
        <f>[1]BOC1002!N52</f>
        <v>0</v>
      </c>
      <c r="J58" s="14"/>
      <c r="K58" s="14"/>
      <c r="L58" s="14"/>
      <c r="M58" s="13"/>
      <c r="N58" s="13"/>
      <c r="O58" s="13"/>
      <c r="P58" s="13"/>
      <c r="Q58" s="216"/>
      <c r="R58" s="13"/>
      <c r="S58" s="31"/>
      <c r="X58" s="11"/>
    </row>
    <row r="59" spans="1:24" s="1" customFormat="1" ht="69.900000000000006" hidden="1" customHeight="1" x14ac:dyDescent="0.25">
      <c r="A59" s="376"/>
      <c r="B59" s="293"/>
      <c r="C59" s="307" t="s">
        <v>41</v>
      </c>
      <c r="D59" s="308"/>
      <c r="E59" s="308"/>
      <c r="F59" s="308"/>
      <c r="G59" s="308"/>
      <c r="H59" s="309"/>
      <c r="I59" s="94">
        <f>[1]BOC1002!N53</f>
        <v>0</v>
      </c>
      <c r="J59" s="14"/>
      <c r="K59" s="14"/>
      <c r="L59" s="14"/>
      <c r="M59" s="13"/>
      <c r="N59" s="13"/>
      <c r="O59" s="13"/>
      <c r="P59" s="13"/>
      <c r="Q59" s="216"/>
      <c r="R59" s="13"/>
      <c r="S59" s="31"/>
      <c r="X59" s="11"/>
    </row>
    <row r="60" spans="1:24" s="1" customFormat="1" ht="69.900000000000006" hidden="1" customHeight="1" x14ac:dyDescent="0.25">
      <c r="A60" s="376"/>
      <c r="B60" s="293"/>
      <c r="C60" s="307" t="s">
        <v>42</v>
      </c>
      <c r="D60" s="308"/>
      <c r="E60" s="308"/>
      <c r="F60" s="308"/>
      <c r="G60" s="308"/>
      <c r="H60" s="309"/>
      <c r="I60" s="94">
        <f>[1]BOC1002!N54</f>
        <v>0</v>
      </c>
      <c r="J60" s="14"/>
      <c r="K60" s="14"/>
      <c r="L60" s="14"/>
      <c r="M60" s="13"/>
      <c r="N60" s="13"/>
      <c r="O60" s="13"/>
      <c r="P60" s="13"/>
      <c r="Q60" s="216"/>
      <c r="R60" s="13"/>
      <c r="S60" s="31"/>
      <c r="X60" s="11"/>
    </row>
    <row r="61" spans="1:24" s="1" customFormat="1" ht="69.900000000000006" hidden="1" customHeight="1" x14ac:dyDescent="0.25">
      <c r="A61" s="376"/>
      <c r="B61" s="293"/>
      <c r="C61" s="307" t="s">
        <v>43</v>
      </c>
      <c r="D61" s="308"/>
      <c r="E61" s="308"/>
      <c r="F61" s="308"/>
      <c r="G61" s="308"/>
      <c r="H61" s="309"/>
      <c r="I61" s="94">
        <f>[1]BOC1002!N55</f>
        <v>0</v>
      </c>
      <c r="J61" s="14"/>
      <c r="K61" s="14"/>
      <c r="L61" s="14"/>
      <c r="M61" s="13"/>
      <c r="N61" s="13"/>
      <c r="O61" s="13"/>
      <c r="P61" s="13"/>
      <c r="Q61" s="216"/>
      <c r="R61" s="13"/>
      <c r="S61" s="31"/>
      <c r="X61" s="11"/>
    </row>
    <row r="62" spans="1:24" s="1" customFormat="1" ht="69.900000000000006" hidden="1" customHeight="1" x14ac:dyDescent="0.25">
      <c r="A62" s="376"/>
      <c r="B62" s="293"/>
      <c r="C62" s="307" t="s">
        <v>301</v>
      </c>
      <c r="D62" s="308"/>
      <c r="E62" s="308"/>
      <c r="F62" s="308"/>
      <c r="G62" s="308"/>
      <c r="H62" s="309"/>
      <c r="I62" s="94">
        <f>[1]BOC1002!N56</f>
        <v>0</v>
      </c>
      <c r="J62" s="14"/>
      <c r="K62" s="14"/>
      <c r="L62" s="14"/>
      <c r="M62" s="13"/>
      <c r="N62" s="13"/>
      <c r="O62" s="13"/>
      <c r="P62" s="13"/>
      <c r="Q62" s="216"/>
      <c r="R62" s="13"/>
      <c r="S62" s="31"/>
      <c r="X62" s="11"/>
    </row>
    <row r="63" spans="1:24" s="1" customFormat="1" ht="69.900000000000006" hidden="1" customHeight="1" x14ac:dyDescent="0.25">
      <c r="A63" s="376"/>
      <c r="B63" s="293"/>
      <c r="C63" s="307" t="s">
        <v>44</v>
      </c>
      <c r="D63" s="308"/>
      <c r="E63" s="308"/>
      <c r="F63" s="308"/>
      <c r="G63" s="308"/>
      <c r="H63" s="309"/>
      <c r="I63" s="94">
        <f>[1]BOC1002!N57</f>
        <v>0</v>
      </c>
      <c r="J63" s="14"/>
      <c r="K63" s="14"/>
      <c r="L63" s="14"/>
      <c r="M63" s="13"/>
      <c r="N63" s="13"/>
      <c r="O63" s="13"/>
      <c r="P63" s="13"/>
      <c r="Q63" s="216"/>
      <c r="R63" s="13"/>
      <c r="S63" s="31"/>
      <c r="X63" s="11"/>
    </row>
    <row r="64" spans="1:24" s="1" customFormat="1" ht="69.900000000000006" hidden="1" customHeight="1" x14ac:dyDescent="0.25">
      <c r="A64" s="376"/>
      <c r="B64" s="293"/>
      <c r="C64" s="307" t="s">
        <v>45</v>
      </c>
      <c r="D64" s="308"/>
      <c r="E64" s="308"/>
      <c r="F64" s="308"/>
      <c r="G64" s="308"/>
      <c r="H64" s="309"/>
      <c r="I64" s="94">
        <f>[1]BOC1002!N58</f>
        <v>0</v>
      </c>
      <c r="J64" s="14"/>
      <c r="K64" s="14"/>
      <c r="L64" s="14"/>
      <c r="M64" s="13"/>
      <c r="N64" s="13"/>
      <c r="O64" s="13"/>
      <c r="P64" s="13"/>
      <c r="Q64" s="216"/>
      <c r="R64" s="13"/>
      <c r="S64" s="31"/>
      <c r="X64" s="11"/>
    </row>
    <row r="65" spans="1:24" s="1" customFormat="1" ht="69.900000000000006" hidden="1" customHeight="1" thickBot="1" x14ac:dyDescent="0.3">
      <c r="A65" s="376"/>
      <c r="B65" s="293"/>
      <c r="C65" s="310" t="s">
        <v>46</v>
      </c>
      <c r="D65" s="311"/>
      <c r="E65" s="311"/>
      <c r="F65" s="311"/>
      <c r="G65" s="311"/>
      <c r="H65" s="312"/>
      <c r="I65" s="99">
        <f>[1]BOC1002!N59</f>
        <v>0</v>
      </c>
      <c r="J65" s="76"/>
      <c r="K65" s="76"/>
      <c r="L65" s="76"/>
      <c r="M65" s="75"/>
      <c r="N65" s="75"/>
      <c r="O65" s="75"/>
      <c r="P65" s="75"/>
      <c r="Q65" s="218"/>
      <c r="R65" s="75"/>
      <c r="S65" s="78"/>
      <c r="X65" s="11"/>
    </row>
    <row r="66" spans="1:24" s="1" customFormat="1" ht="111.75" hidden="1" customHeight="1" x14ac:dyDescent="0.25">
      <c r="A66" s="376"/>
      <c r="B66" s="295" t="s">
        <v>47</v>
      </c>
      <c r="C66" s="304" t="s">
        <v>48</v>
      </c>
      <c r="D66" s="305"/>
      <c r="E66" s="305"/>
      <c r="F66" s="305"/>
      <c r="G66" s="305"/>
      <c r="H66" s="306"/>
      <c r="I66" s="100">
        <f>[1]BOC1002!N60</f>
        <v>0</v>
      </c>
      <c r="J66" s="80"/>
      <c r="K66" s="80"/>
      <c r="L66" s="80"/>
      <c r="M66" s="79"/>
      <c r="N66" s="79"/>
      <c r="O66" s="79"/>
      <c r="P66" s="79"/>
      <c r="Q66" s="219"/>
      <c r="R66" s="79"/>
      <c r="S66" s="82"/>
      <c r="T66" s="10"/>
      <c r="X66" s="12"/>
    </row>
    <row r="67" spans="1:24" s="1" customFormat="1" ht="69.900000000000006" hidden="1" customHeight="1" x14ac:dyDescent="0.25">
      <c r="A67" s="376"/>
      <c r="B67" s="296"/>
      <c r="C67" s="307" t="s">
        <v>49</v>
      </c>
      <c r="D67" s="308"/>
      <c r="E67" s="308"/>
      <c r="F67" s="308"/>
      <c r="G67" s="308"/>
      <c r="H67" s="309"/>
      <c r="I67" s="97">
        <f>[1]BOC1002!N61</f>
        <v>0</v>
      </c>
      <c r="J67" s="71"/>
      <c r="K67" s="71"/>
      <c r="L67" s="71"/>
      <c r="M67" s="53"/>
      <c r="N67" s="53"/>
      <c r="O67" s="53"/>
      <c r="P67" s="53"/>
      <c r="Q67" s="220"/>
      <c r="R67" s="53"/>
      <c r="S67" s="83"/>
      <c r="T67" s="10"/>
    </row>
    <row r="68" spans="1:24" s="1" customFormat="1" ht="69.900000000000006" hidden="1" customHeight="1" x14ac:dyDescent="0.25">
      <c r="A68" s="376"/>
      <c r="B68" s="296"/>
      <c r="C68" s="307" t="s">
        <v>50</v>
      </c>
      <c r="D68" s="308"/>
      <c r="E68" s="308"/>
      <c r="F68" s="308"/>
      <c r="G68" s="308"/>
      <c r="H68" s="309"/>
      <c r="I68" s="97">
        <f>[1]BOC1002!N62</f>
        <v>0</v>
      </c>
      <c r="J68" s="71"/>
      <c r="K68" s="71"/>
      <c r="L68" s="71"/>
      <c r="M68" s="53"/>
      <c r="N68" s="53"/>
      <c r="O68" s="53"/>
      <c r="P68" s="53"/>
      <c r="Q68" s="220"/>
      <c r="R68" s="53"/>
      <c r="S68" s="83"/>
      <c r="T68" s="10"/>
    </row>
    <row r="69" spans="1:24" s="1" customFormat="1" ht="69.900000000000006" hidden="1" customHeight="1" x14ac:dyDescent="0.25">
      <c r="A69" s="376"/>
      <c r="B69" s="296"/>
      <c r="C69" s="307" t="s">
        <v>51</v>
      </c>
      <c r="D69" s="308"/>
      <c r="E69" s="308"/>
      <c r="F69" s="308"/>
      <c r="G69" s="308"/>
      <c r="H69" s="309"/>
      <c r="I69" s="97">
        <f>[1]BOC1002!N63</f>
        <v>0</v>
      </c>
      <c r="J69" s="71"/>
      <c r="K69" s="71"/>
      <c r="L69" s="71"/>
      <c r="M69" s="53"/>
      <c r="N69" s="53"/>
      <c r="O69" s="53"/>
      <c r="P69" s="53"/>
      <c r="Q69" s="220"/>
      <c r="R69" s="53"/>
      <c r="S69" s="83"/>
      <c r="T69" s="10"/>
    </row>
    <row r="70" spans="1:24" s="1" customFormat="1" ht="69.900000000000006" hidden="1" customHeight="1" thickBot="1" x14ac:dyDescent="0.3">
      <c r="A70" s="376"/>
      <c r="B70" s="297"/>
      <c r="C70" s="399" t="s">
        <v>52</v>
      </c>
      <c r="D70" s="400"/>
      <c r="E70" s="400"/>
      <c r="F70" s="400"/>
      <c r="G70" s="400"/>
      <c r="H70" s="401"/>
      <c r="I70" s="98">
        <f>[1]BOC1002!N64</f>
        <v>0</v>
      </c>
      <c r="J70" s="85"/>
      <c r="K70" s="85"/>
      <c r="L70" s="85"/>
      <c r="M70" s="84"/>
      <c r="N70" s="84"/>
      <c r="O70" s="84"/>
      <c r="P70" s="84"/>
      <c r="Q70" s="221"/>
      <c r="R70" s="84"/>
      <c r="S70" s="87"/>
      <c r="T70" s="10"/>
    </row>
    <row r="71" spans="1:24" s="1" customFormat="1" ht="69.900000000000006" hidden="1" customHeight="1" x14ac:dyDescent="0.25">
      <c r="A71" s="376"/>
      <c r="B71" s="292" t="s">
        <v>53</v>
      </c>
      <c r="C71" s="402" t="s">
        <v>54</v>
      </c>
      <c r="D71" s="403"/>
      <c r="E71" s="403"/>
      <c r="F71" s="403"/>
      <c r="G71" s="403"/>
      <c r="H71" s="404"/>
      <c r="I71" s="95">
        <f>[1]BOC1002!N65</f>
        <v>0</v>
      </c>
      <c r="J71" s="22"/>
      <c r="K71" s="22"/>
      <c r="L71" s="22"/>
      <c r="M71" s="21"/>
      <c r="N71" s="21"/>
      <c r="O71" s="21"/>
      <c r="P71" s="21"/>
      <c r="Q71" s="217"/>
      <c r="R71" s="21"/>
      <c r="S71" s="32"/>
    </row>
    <row r="72" spans="1:24" s="1" customFormat="1" ht="99" hidden="1" customHeight="1" x14ac:dyDescent="0.25">
      <c r="A72" s="376"/>
      <c r="B72" s="293"/>
      <c r="C72" s="298" t="s">
        <v>55</v>
      </c>
      <c r="D72" s="299"/>
      <c r="E72" s="299"/>
      <c r="F72" s="299"/>
      <c r="G72" s="299"/>
      <c r="H72" s="300"/>
      <c r="I72" s="94">
        <f>[1]BOC1002!N66</f>
        <v>0</v>
      </c>
      <c r="J72" s="72"/>
      <c r="K72" s="73"/>
      <c r="L72" s="73"/>
      <c r="M72" s="74"/>
      <c r="N72" s="74"/>
      <c r="O72" s="74"/>
      <c r="P72" s="13"/>
      <c r="Q72" s="216"/>
      <c r="R72" s="13"/>
      <c r="S72" s="31"/>
    </row>
    <row r="73" spans="1:24" s="1" customFormat="1" ht="69.900000000000006" hidden="1" customHeight="1" x14ac:dyDescent="0.25">
      <c r="A73" s="376"/>
      <c r="B73" s="293"/>
      <c r="C73" s="298" t="s">
        <v>56</v>
      </c>
      <c r="D73" s="299"/>
      <c r="E73" s="299"/>
      <c r="F73" s="299"/>
      <c r="G73" s="299"/>
      <c r="H73" s="300"/>
      <c r="I73" s="94">
        <f>[1]BOC1002!N67</f>
        <v>0</v>
      </c>
      <c r="J73" s="14"/>
      <c r="K73" s="14"/>
      <c r="L73" s="14"/>
      <c r="M73" s="13"/>
      <c r="N73" s="13"/>
      <c r="O73" s="13"/>
      <c r="P73" s="13"/>
      <c r="Q73" s="216"/>
      <c r="R73" s="13"/>
      <c r="S73" s="31"/>
    </row>
    <row r="74" spans="1:24" s="1" customFormat="1" ht="69.900000000000006" hidden="1" customHeight="1" x14ac:dyDescent="0.25">
      <c r="A74" s="376"/>
      <c r="B74" s="293"/>
      <c r="C74" s="298" t="s">
        <v>57</v>
      </c>
      <c r="D74" s="299"/>
      <c r="E74" s="299"/>
      <c r="F74" s="299"/>
      <c r="G74" s="299"/>
      <c r="H74" s="300"/>
      <c r="I74" s="94">
        <f>[1]BOC1002!N68</f>
        <v>0</v>
      </c>
      <c r="J74" s="14"/>
      <c r="K74" s="14"/>
      <c r="L74" s="14"/>
      <c r="M74" s="13"/>
      <c r="N74" s="13"/>
      <c r="O74" s="13"/>
      <c r="P74" s="13"/>
      <c r="Q74" s="216"/>
      <c r="R74" s="13"/>
      <c r="S74" s="31"/>
    </row>
    <row r="75" spans="1:24" s="1" customFormat="1" ht="69.900000000000006" hidden="1" customHeight="1" x14ac:dyDescent="0.25">
      <c r="A75" s="376"/>
      <c r="B75" s="293"/>
      <c r="C75" s="298" t="s">
        <v>58</v>
      </c>
      <c r="D75" s="299"/>
      <c r="E75" s="299"/>
      <c r="F75" s="299"/>
      <c r="G75" s="299"/>
      <c r="H75" s="300"/>
      <c r="I75" s="94">
        <f>[1]BOC1002!N69</f>
        <v>0</v>
      </c>
      <c r="J75" s="72"/>
      <c r="K75" s="73"/>
      <c r="L75" s="73"/>
      <c r="M75" s="74"/>
      <c r="N75" s="74"/>
      <c r="O75" s="74"/>
      <c r="P75" s="13"/>
      <c r="Q75" s="216"/>
      <c r="R75" s="13"/>
      <c r="S75" s="31"/>
    </row>
    <row r="76" spans="1:24" s="1" customFormat="1" ht="69.900000000000006" hidden="1" customHeight="1" thickBot="1" x14ac:dyDescent="0.3">
      <c r="A76" s="377"/>
      <c r="B76" s="294"/>
      <c r="C76" s="396" t="s">
        <v>59</v>
      </c>
      <c r="D76" s="397"/>
      <c r="E76" s="397"/>
      <c r="F76" s="397"/>
      <c r="G76" s="397"/>
      <c r="H76" s="398"/>
      <c r="I76" s="96">
        <f>[1]BOC1002!N70</f>
        <v>0</v>
      </c>
      <c r="J76" s="25"/>
      <c r="K76" s="25"/>
      <c r="L76" s="25"/>
      <c r="M76" s="24"/>
      <c r="N76" s="24"/>
      <c r="O76" s="24"/>
      <c r="P76" s="24"/>
      <c r="Q76" s="222"/>
      <c r="R76" s="24"/>
      <c r="S76" s="33"/>
      <c r="T76" s="12"/>
    </row>
    <row r="77" spans="1:24" s="1" customFormat="1" ht="75" hidden="1" customHeight="1" x14ac:dyDescent="0.25">
      <c r="A77" s="317" t="s">
        <v>28</v>
      </c>
      <c r="B77" s="320" t="s">
        <v>60</v>
      </c>
      <c r="C77" s="329" t="s">
        <v>302</v>
      </c>
      <c r="D77" s="330"/>
      <c r="E77" s="330"/>
      <c r="F77" s="330"/>
      <c r="G77" s="330"/>
      <c r="H77" s="331"/>
      <c r="I77" s="95">
        <f>[1]BOC1002!N71</f>
        <v>0</v>
      </c>
      <c r="J77" s="22"/>
      <c r="K77" s="22"/>
      <c r="L77" s="22"/>
      <c r="M77" s="21"/>
      <c r="N77" s="21"/>
      <c r="O77" s="21"/>
      <c r="P77" s="21"/>
      <c r="Q77" s="217"/>
      <c r="R77" s="21"/>
      <c r="S77" s="32"/>
      <c r="T77" s="16"/>
    </row>
    <row r="78" spans="1:24" s="1" customFormat="1" ht="65.25" hidden="1" customHeight="1" x14ac:dyDescent="0.25">
      <c r="A78" s="318"/>
      <c r="B78" s="321"/>
      <c r="C78" s="323" t="s">
        <v>61</v>
      </c>
      <c r="D78" s="324"/>
      <c r="E78" s="324"/>
      <c r="F78" s="324"/>
      <c r="G78" s="324"/>
      <c r="H78" s="325"/>
      <c r="I78" s="94">
        <f>[1]BOC1002!N72</f>
        <v>0</v>
      </c>
      <c r="J78" s="71"/>
      <c r="K78" s="14"/>
      <c r="L78" s="14"/>
      <c r="M78" s="13"/>
      <c r="N78" s="13"/>
      <c r="O78" s="13"/>
      <c r="P78" s="13"/>
      <c r="Q78" s="216"/>
      <c r="R78" s="13"/>
      <c r="S78" s="31"/>
      <c r="T78" s="16"/>
    </row>
    <row r="79" spans="1:24" s="1" customFormat="1" ht="69.900000000000006" hidden="1" customHeight="1" x14ac:dyDescent="0.25">
      <c r="A79" s="318"/>
      <c r="B79" s="321"/>
      <c r="C79" s="323" t="s">
        <v>303</v>
      </c>
      <c r="D79" s="324"/>
      <c r="E79" s="324"/>
      <c r="F79" s="324"/>
      <c r="G79" s="324"/>
      <c r="H79" s="325"/>
      <c r="I79" s="94">
        <f>[1]BOC1002!N73</f>
        <v>0</v>
      </c>
      <c r="J79" s="14"/>
      <c r="K79" s="14"/>
      <c r="L79" s="14"/>
      <c r="M79" s="13"/>
      <c r="N79" s="13"/>
      <c r="O79" s="13"/>
      <c r="P79" s="13"/>
      <c r="Q79" s="216"/>
      <c r="R79" s="13"/>
      <c r="S79" s="31"/>
      <c r="T79" s="16"/>
    </row>
    <row r="80" spans="1:24" s="1" customFormat="1" ht="75" hidden="1" customHeight="1" x14ac:dyDescent="0.25">
      <c r="A80" s="318"/>
      <c r="B80" s="321"/>
      <c r="C80" s="323" t="s">
        <v>304</v>
      </c>
      <c r="D80" s="324"/>
      <c r="E80" s="324"/>
      <c r="F80" s="324"/>
      <c r="G80" s="324"/>
      <c r="H80" s="325"/>
      <c r="I80" s="94">
        <f>[1]BOC1002!N74</f>
        <v>0</v>
      </c>
      <c r="J80" s="14"/>
      <c r="K80" s="14"/>
      <c r="L80" s="14"/>
      <c r="M80" s="13"/>
      <c r="N80" s="13"/>
      <c r="O80" s="13"/>
      <c r="P80" s="13"/>
      <c r="Q80" s="216"/>
      <c r="R80" s="13"/>
      <c r="S80" s="31"/>
      <c r="T80" s="16"/>
    </row>
    <row r="81" spans="1:20" s="1" customFormat="1" ht="120.75" customHeight="1" x14ac:dyDescent="0.25">
      <c r="A81" s="318"/>
      <c r="B81" s="321"/>
      <c r="C81" s="323" t="s">
        <v>62</v>
      </c>
      <c r="D81" s="324"/>
      <c r="E81" s="324"/>
      <c r="F81" s="324"/>
      <c r="G81" s="324"/>
      <c r="H81" s="325"/>
      <c r="I81" s="611" t="s">
        <v>731</v>
      </c>
      <c r="J81" s="88" t="s">
        <v>633</v>
      </c>
      <c r="K81" s="60" t="s">
        <v>633</v>
      </c>
      <c r="L81" s="60" t="s">
        <v>633</v>
      </c>
      <c r="M81" s="13" t="s">
        <v>633</v>
      </c>
      <c r="N81" s="13" t="s">
        <v>633</v>
      </c>
      <c r="O81" s="13" t="s">
        <v>633</v>
      </c>
      <c r="P81" s="13" t="s">
        <v>627</v>
      </c>
      <c r="Q81" s="216" t="s">
        <v>696</v>
      </c>
      <c r="R81" s="13" t="s">
        <v>635</v>
      </c>
      <c r="S81" s="31" t="s">
        <v>636</v>
      </c>
      <c r="T81" s="16"/>
    </row>
    <row r="82" spans="1:20" s="1" customFormat="1" ht="69.900000000000006" hidden="1" customHeight="1" x14ac:dyDescent="0.25">
      <c r="A82" s="318"/>
      <c r="B82" s="321"/>
      <c r="C82" s="323" t="s">
        <v>305</v>
      </c>
      <c r="D82" s="324"/>
      <c r="E82" s="324"/>
      <c r="F82" s="324"/>
      <c r="G82" s="324"/>
      <c r="H82" s="325"/>
      <c r="I82" s="94">
        <f>[1]BOC1002!N76</f>
        <v>0</v>
      </c>
      <c r="J82" s="14"/>
      <c r="K82" s="14"/>
      <c r="L82" s="14"/>
      <c r="M82" s="13"/>
      <c r="N82" s="13"/>
      <c r="O82" s="13"/>
      <c r="P82" s="13"/>
      <c r="Q82" s="216"/>
      <c r="R82" s="13"/>
      <c r="S82" s="31"/>
      <c r="T82" s="16"/>
    </row>
    <row r="83" spans="1:20" s="1" customFormat="1" ht="69.900000000000006" hidden="1" customHeight="1" thickBot="1" x14ac:dyDescent="0.3">
      <c r="A83" s="319"/>
      <c r="B83" s="322"/>
      <c r="C83" s="326" t="s">
        <v>63</v>
      </c>
      <c r="D83" s="327"/>
      <c r="E83" s="327"/>
      <c r="F83" s="327"/>
      <c r="G83" s="327"/>
      <c r="H83" s="328"/>
      <c r="I83" s="96">
        <f>[1]BOC1002!N77</f>
        <v>0</v>
      </c>
      <c r="J83" s="25"/>
      <c r="K83" s="25"/>
      <c r="L83" s="25"/>
      <c r="M83" s="24"/>
      <c r="N83" s="24"/>
      <c r="O83" s="24"/>
      <c r="P83" s="24"/>
      <c r="Q83" s="222"/>
      <c r="R83" s="24"/>
      <c r="S83" s="33"/>
      <c r="T83" s="16"/>
    </row>
    <row r="84" spans="1:20" s="1" customFormat="1" ht="20.100000000000001" hidden="1" customHeight="1" thickBot="1" x14ac:dyDescent="0.3">
      <c r="A84" s="17"/>
      <c r="B84" s="40"/>
      <c r="C84" s="51"/>
      <c r="D84" s="51"/>
      <c r="E84" s="51"/>
      <c r="F84" s="51"/>
      <c r="G84" s="51"/>
      <c r="H84" s="51"/>
      <c r="I84" s="62">
        <f>[1]BOC1002!N78</f>
        <v>0</v>
      </c>
      <c r="J84" s="65"/>
      <c r="K84" s="65"/>
      <c r="L84" s="65"/>
      <c r="M84" s="65"/>
      <c r="N84" s="65"/>
      <c r="O84" s="65"/>
      <c r="P84" s="62"/>
      <c r="Q84" s="223"/>
      <c r="R84" s="65"/>
      <c r="S84" s="66"/>
    </row>
    <row r="85" spans="1:20" s="1" customFormat="1" ht="58.5" hidden="1" customHeight="1" x14ac:dyDescent="0.25">
      <c r="A85" s="313" t="s">
        <v>64</v>
      </c>
      <c r="B85" s="248" t="s">
        <v>65</v>
      </c>
      <c r="C85" s="314" t="s">
        <v>66</v>
      </c>
      <c r="D85" s="315"/>
      <c r="E85" s="315"/>
      <c r="F85" s="315"/>
      <c r="G85" s="315"/>
      <c r="H85" s="316"/>
      <c r="I85" s="95">
        <f>[1]BOC1002!N79</f>
        <v>0</v>
      </c>
      <c r="J85" s="71"/>
      <c r="K85" s="14"/>
      <c r="L85" s="14"/>
      <c r="M85" s="13"/>
      <c r="N85" s="13"/>
      <c r="O85" s="13"/>
      <c r="P85" s="21"/>
      <c r="Q85" s="217"/>
      <c r="R85" s="13"/>
      <c r="S85" s="31"/>
      <c r="T85" s="11"/>
    </row>
    <row r="86" spans="1:20" s="1" customFormat="1" ht="112.5" customHeight="1" x14ac:dyDescent="0.25">
      <c r="A86" s="256"/>
      <c r="B86" s="249"/>
      <c r="C86" s="314" t="s">
        <v>67</v>
      </c>
      <c r="D86" s="315"/>
      <c r="E86" s="315"/>
      <c r="F86" s="315"/>
      <c r="G86" s="315"/>
      <c r="H86" s="316"/>
      <c r="I86" s="94" t="str">
        <f>[1]BOC1002!N80</f>
        <v>No, based on the review of the learning objectives and the skills/materials covered, this course does not address the ability to identify and interface with internal and external accountable resources (e.g., external vendors, internal or external IT systems owners) and does not clearly map to the performance criteria.  This performance criteria and competency area are both related to using FM technologies, including CMMS and BAS.</v>
      </c>
      <c r="J86" s="88" t="s">
        <v>633</v>
      </c>
      <c r="K86" s="60" t="s">
        <v>633</v>
      </c>
      <c r="L86" s="60" t="s">
        <v>633</v>
      </c>
      <c r="M86" s="13" t="s">
        <v>633</v>
      </c>
      <c r="N86" s="13" t="s">
        <v>633</v>
      </c>
      <c r="O86" s="13" t="s">
        <v>634</v>
      </c>
      <c r="P86" s="13"/>
      <c r="Q86" s="216"/>
      <c r="R86" s="13" t="s">
        <v>635</v>
      </c>
      <c r="S86" s="31" t="s">
        <v>636</v>
      </c>
      <c r="T86" s="11"/>
    </row>
    <row r="87" spans="1:20" s="1" customFormat="1" ht="121.5" customHeight="1" x14ac:dyDescent="0.25">
      <c r="A87" s="256"/>
      <c r="B87" s="249"/>
      <c r="C87" s="314" t="s">
        <v>68</v>
      </c>
      <c r="D87" s="315"/>
      <c r="E87" s="315"/>
      <c r="F87" s="315"/>
      <c r="G87" s="315"/>
      <c r="H87" s="316"/>
      <c r="I87" s="94" t="str">
        <f>[1]BOC1002!N81</f>
        <v>No, based on the review of the learning objectives and the skills/materials covered, this course does not address the ability to identify evaluation criteria, evaluate, and recommend facility management technologies solutions and does not clearly map to the performance criteria.  This performance criteria and competency area are both related to procurring and recommending FM technologies, including CMMS and BAS.</v>
      </c>
      <c r="J87" s="88" t="s">
        <v>633</v>
      </c>
      <c r="K87" s="60" t="s">
        <v>633</v>
      </c>
      <c r="L87" s="60" t="s">
        <v>633</v>
      </c>
      <c r="M87" s="13" t="s">
        <v>633</v>
      </c>
      <c r="N87" s="13" t="s">
        <v>633</v>
      </c>
      <c r="O87" s="13" t="s">
        <v>634</v>
      </c>
      <c r="P87" s="13"/>
      <c r="Q87" s="216"/>
      <c r="R87" s="13" t="s">
        <v>635</v>
      </c>
      <c r="S87" s="31" t="s">
        <v>636</v>
      </c>
      <c r="T87" s="11"/>
    </row>
    <row r="88" spans="1:20" s="1" customFormat="1" ht="23.25" hidden="1" customHeight="1" x14ac:dyDescent="0.25">
      <c r="A88" s="256"/>
      <c r="B88" s="249"/>
      <c r="C88" s="314" t="s">
        <v>69</v>
      </c>
      <c r="D88" s="315"/>
      <c r="E88" s="315"/>
      <c r="F88" s="315"/>
      <c r="G88" s="315"/>
      <c r="H88" s="316"/>
      <c r="I88" s="94">
        <f>[1]BOC1002!N82</f>
        <v>0</v>
      </c>
      <c r="J88" s="14"/>
      <c r="K88" s="14"/>
      <c r="L88" s="14"/>
      <c r="M88" s="13"/>
      <c r="N88" s="13"/>
      <c r="O88" s="13"/>
      <c r="P88" s="13"/>
      <c r="Q88" s="216"/>
      <c r="R88" s="13"/>
      <c r="S88" s="31"/>
      <c r="T88" s="11"/>
    </row>
    <row r="89" spans="1:20" s="1" customFormat="1" ht="136.5" customHeight="1" thickBot="1" x14ac:dyDescent="0.3">
      <c r="A89" s="256"/>
      <c r="B89" s="249"/>
      <c r="C89" s="314" t="s">
        <v>70</v>
      </c>
      <c r="D89" s="315"/>
      <c r="E89" s="315"/>
      <c r="F89" s="315"/>
      <c r="G89" s="315"/>
      <c r="H89" s="316"/>
      <c r="I89" s="94" t="str">
        <f>[1]BOC1002!N83</f>
        <v>No, based on the review of the learning objectives and the skills/materials covered, this course does not address the ability to plan for and oversee the acquisition, installation, operation, maintenance, upgrade, and disposition of components supporting facility management technologies and does not clearly map to the performance criteria.  This performance criteria and competency area are both related to FM technologies.</v>
      </c>
      <c r="J89" s="88" t="s">
        <v>633</v>
      </c>
      <c r="K89" s="60" t="s">
        <v>633</v>
      </c>
      <c r="L89" s="60" t="s">
        <v>633</v>
      </c>
      <c r="M89" s="13" t="s">
        <v>633</v>
      </c>
      <c r="N89" s="13" t="s">
        <v>633</v>
      </c>
      <c r="O89" s="13" t="s">
        <v>634</v>
      </c>
      <c r="P89" s="13"/>
      <c r="Q89" s="216"/>
      <c r="R89" s="13" t="s">
        <v>635</v>
      </c>
      <c r="S89" s="31" t="s">
        <v>636</v>
      </c>
      <c r="T89" s="11"/>
    </row>
    <row r="90" spans="1:20" s="1" customFormat="1" ht="140.25" hidden="1" customHeight="1" x14ac:dyDescent="0.25">
      <c r="A90" s="256"/>
      <c r="B90" s="249"/>
      <c r="C90" s="314" t="s">
        <v>71</v>
      </c>
      <c r="D90" s="315"/>
      <c r="E90" s="315"/>
      <c r="F90" s="315"/>
      <c r="G90" s="315"/>
      <c r="H90" s="316"/>
      <c r="I90" s="94">
        <f>[1]BOC1002!N84</f>
        <v>0</v>
      </c>
      <c r="J90" s="60"/>
      <c r="K90" s="60"/>
      <c r="L90" s="60"/>
      <c r="M90" s="55"/>
      <c r="N90" s="55"/>
      <c r="O90" s="55"/>
      <c r="P90" s="13"/>
      <c r="Q90" s="216"/>
      <c r="R90" s="55"/>
      <c r="S90" s="61"/>
      <c r="T90" s="11"/>
    </row>
    <row r="91" spans="1:20" s="1" customFormat="1" ht="69.900000000000006" hidden="1" customHeight="1" x14ac:dyDescent="0.25">
      <c r="A91" s="256"/>
      <c r="B91" s="249"/>
      <c r="C91" s="314" t="s">
        <v>72</v>
      </c>
      <c r="D91" s="315"/>
      <c r="E91" s="315"/>
      <c r="F91" s="315"/>
      <c r="G91" s="315"/>
      <c r="H91" s="316"/>
      <c r="I91" s="94">
        <f>[1]BOC1002!N85</f>
        <v>0</v>
      </c>
      <c r="J91" s="60"/>
      <c r="K91" s="60"/>
      <c r="L91" s="60"/>
      <c r="M91" s="55"/>
      <c r="N91" s="55"/>
      <c r="O91" s="55"/>
      <c r="P91" s="13"/>
      <c r="Q91" s="216"/>
      <c r="R91" s="55"/>
      <c r="S91" s="61"/>
      <c r="T91" s="11"/>
    </row>
    <row r="92" spans="1:20" s="1" customFormat="1" ht="188.25" hidden="1" customHeight="1" x14ac:dyDescent="0.25">
      <c r="A92" s="256"/>
      <c r="B92" s="249"/>
      <c r="C92" s="314" t="s">
        <v>73</v>
      </c>
      <c r="D92" s="315"/>
      <c r="E92" s="315"/>
      <c r="F92" s="315"/>
      <c r="G92" s="315"/>
      <c r="H92" s="316"/>
      <c r="I92" s="94">
        <f>[1]BOC1002!N86</f>
        <v>0</v>
      </c>
      <c r="J92" s="60"/>
      <c r="K92" s="60"/>
      <c r="L92" s="60"/>
      <c r="M92" s="55"/>
      <c r="N92" s="55"/>
      <c r="O92" s="55"/>
      <c r="P92" s="13"/>
      <c r="Q92" s="216"/>
      <c r="R92" s="55"/>
      <c r="S92" s="61"/>
      <c r="T92" s="11"/>
    </row>
    <row r="93" spans="1:20" s="1" customFormat="1" ht="96" hidden="1" customHeight="1" x14ac:dyDescent="0.25">
      <c r="A93" s="256"/>
      <c r="B93" s="249"/>
      <c r="C93" s="314" t="s">
        <v>74</v>
      </c>
      <c r="D93" s="315"/>
      <c r="E93" s="315"/>
      <c r="F93" s="315"/>
      <c r="G93" s="315"/>
      <c r="H93" s="316"/>
      <c r="I93" s="94">
        <f>[1]BOC1002!N87</f>
        <v>0</v>
      </c>
      <c r="J93" s="60"/>
      <c r="K93" s="60"/>
      <c r="L93" s="60"/>
      <c r="M93" s="55"/>
      <c r="N93" s="55"/>
      <c r="O93" s="55"/>
      <c r="P93" s="13"/>
      <c r="Q93" s="216"/>
      <c r="R93" s="55"/>
      <c r="S93" s="61"/>
      <c r="T93" s="11"/>
    </row>
    <row r="94" spans="1:20" s="1" customFormat="1" ht="69.900000000000006" hidden="1" customHeight="1" thickBot="1" x14ac:dyDescent="0.3">
      <c r="A94" s="257"/>
      <c r="B94" s="250"/>
      <c r="C94" s="339" t="s">
        <v>75</v>
      </c>
      <c r="D94" s="340"/>
      <c r="E94" s="340"/>
      <c r="F94" s="340"/>
      <c r="G94" s="340"/>
      <c r="H94" s="341"/>
      <c r="I94" s="96">
        <f>[1]BOC1002!N88</f>
        <v>0</v>
      </c>
      <c r="J94" s="58"/>
      <c r="K94" s="58"/>
      <c r="L94" s="58"/>
      <c r="M94" s="57"/>
      <c r="N94" s="57"/>
      <c r="O94" s="57"/>
      <c r="P94" s="24"/>
      <c r="Q94" s="222"/>
      <c r="R94" s="57"/>
      <c r="S94" s="59"/>
      <c r="T94" s="11"/>
    </row>
    <row r="95" spans="1:20" s="1" customFormat="1" ht="175.5" hidden="1" customHeight="1" x14ac:dyDescent="0.25">
      <c r="A95" s="375" t="s">
        <v>64</v>
      </c>
      <c r="B95" s="292" t="s">
        <v>76</v>
      </c>
      <c r="C95" s="304" t="s">
        <v>77</v>
      </c>
      <c r="D95" s="305"/>
      <c r="E95" s="305"/>
      <c r="F95" s="305"/>
      <c r="G95" s="305"/>
      <c r="H95" s="306"/>
      <c r="I95" s="95">
        <f>[1]BOC1002!N89</f>
        <v>0</v>
      </c>
      <c r="J95" s="67"/>
      <c r="K95" s="67"/>
      <c r="L95" s="67"/>
      <c r="M95" s="21"/>
      <c r="N95" s="21"/>
      <c r="O95" s="21"/>
      <c r="P95" s="21"/>
      <c r="Q95" s="217"/>
      <c r="R95" s="21"/>
      <c r="S95" s="32"/>
    </row>
    <row r="96" spans="1:20" s="1" customFormat="1" ht="96.75" hidden="1" customHeight="1" x14ac:dyDescent="0.25">
      <c r="A96" s="376"/>
      <c r="B96" s="293"/>
      <c r="C96" s="307" t="s">
        <v>78</v>
      </c>
      <c r="D96" s="308"/>
      <c r="E96" s="308"/>
      <c r="F96" s="308"/>
      <c r="G96" s="308"/>
      <c r="H96" s="309"/>
      <c r="I96" s="94">
        <f>[1]BOC1002!N90</f>
        <v>0</v>
      </c>
      <c r="J96" s="14"/>
      <c r="K96" s="14"/>
      <c r="L96" s="14"/>
      <c r="M96" s="13"/>
      <c r="N96" s="13"/>
      <c r="O96" s="13"/>
      <c r="P96" s="13"/>
      <c r="Q96" s="216"/>
      <c r="R96" s="13"/>
      <c r="S96" s="31"/>
      <c r="T96" s="16"/>
    </row>
    <row r="97" spans="1:20" s="1" customFormat="1" ht="107.25" hidden="1" customHeight="1" x14ac:dyDescent="0.25">
      <c r="A97" s="376"/>
      <c r="B97" s="293"/>
      <c r="C97" s="307" t="s">
        <v>79</v>
      </c>
      <c r="D97" s="308"/>
      <c r="E97" s="308"/>
      <c r="F97" s="308"/>
      <c r="G97" s="308"/>
      <c r="H97" s="309"/>
      <c r="I97" s="94">
        <f>[1]BOC1002!N91</f>
        <v>0</v>
      </c>
      <c r="J97" s="14"/>
      <c r="K97" s="14"/>
      <c r="L97" s="14"/>
      <c r="M97" s="13"/>
      <c r="N97" s="13"/>
      <c r="O97" s="13"/>
      <c r="P97" s="13"/>
      <c r="Q97" s="216"/>
      <c r="R97" s="13"/>
      <c r="S97" s="31"/>
      <c r="T97" s="16"/>
    </row>
    <row r="98" spans="1:20" s="1" customFormat="1" ht="69.900000000000006" hidden="1" customHeight="1" thickBot="1" x14ac:dyDescent="0.3">
      <c r="A98" s="376"/>
      <c r="B98" s="294"/>
      <c r="C98" s="310" t="s">
        <v>80</v>
      </c>
      <c r="D98" s="311"/>
      <c r="E98" s="311"/>
      <c r="F98" s="311"/>
      <c r="G98" s="311"/>
      <c r="H98" s="312"/>
      <c r="I98" s="96">
        <f>[1]BOC1002!N92</f>
        <v>0</v>
      </c>
      <c r="J98" s="25"/>
      <c r="K98" s="25"/>
      <c r="L98" s="25"/>
      <c r="M98" s="24"/>
      <c r="N98" s="24"/>
      <c r="O98" s="24"/>
      <c r="P98" s="24"/>
      <c r="Q98" s="222"/>
      <c r="R98" s="24"/>
      <c r="S98" s="33"/>
      <c r="T98" s="16"/>
    </row>
    <row r="99" spans="1:20" s="1" customFormat="1" ht="134.25" hidden="1" customHeight="1" x14ac:dyDescent="0.25">
      <c r="A99" s="376"/>
      <c r="B99" s="292" t="s">
        <v>81</v>
      </c>
      <c r="C99" s="304" t="s">
        <v>82</v>
      </c>
      <c r="D99" s="305"/>
      <c r="E99" s="305"/>
      <c r="F99" s="305"/>
      <c r="G99" s="305"/>
      <c r="H99" s="306"/>
      <c r="I99" s="95">
        <f>[1]BOC1002!N93</f>
        <v>0</v>
      </c>
      <c r="J99" s="22"/>
      <c r="K99" s="22"/>
      <c r="L99" s="22"/>
      <c r="M99" s="21"/>
      <c r="N99" s="21"/>
      <c r="O99" s="21"/>
      <c r="P99" s="21"/>
      <c r="Q99" s="217"/>
      <c r="R99" s="21"/>
      <c r="S99" s="32"/>
      <c r="T99" s="16"/>
    </row>
    <row r="100" spans="1:20" s="1" customFormat="1" ht="339" hidden="1" customHeight="1" thickBot="1" x14ac:dyDescent="0.3">
      <c r="A100" s="377"/>
      <c r="B100" s="294"/>
      <c r="C100" s="310" t="s">
        <v>83</v>
      </c>
      <c r="D100" s="311"/>
      <c r="E100" s="311"/>
      <c r="F100" s="311"/>
      <c r="G100" s="311"/>
      <c r="H100" s="312"/>
      <c r="I100" s="96">
        <f>[1]BOC1002!N94</f>
        <v>0</v>
      </c>
      <c r="J100" s="25"/>
      <c r="K100" s="25"/>
      <c r="L100" s="25"/>
      <c r="M100" s="24"/>
      <c r="N100" s="24"/>
      <c r="O100" s="24"/>
      <c r="P100" s="24"/>
      <c r="Q100" s="222"/>
      <c r="R100" s="24"/>
      <c r="S100" s="33"/>
      <c r="T100" s="16"/>
    </row>
    <row r="101" spans="1:20" s="1" customFormat="1" ht="20.100000000000001" hidden="1" customHeight="1" thickBot="1" x14ac:dyDescent="0.3">
      <c r="A101" s="17"/>
      <c r="B101" s="39"/>
      <c r="C101" s="51"/>
      <c r="D101" s="51"/>
      <c r="E101" s="51"/>
      <c r="F101" s="51"/>
      <c r="G101" s="51"/>
      <c r="H101" s="51"/>
      <c r="I101" s="62">
        <f>[1]BOC1002!N95</f>
        <v>0</v>
      </c>
      <c r="J101" s="63"/>
      <c r="K101" s="63"/>
      <c r="L101" s="63"/>
      <c r="M101" s="63"/>
      <c r="N101" s="63"/>
      <c r="O101" s="63"/>
      <c r="P101" s="64"/>
      <c r="Q101" s="223"/>
      <c r="R101" s="65"/>
      <c r="S101" s="66"/>
      <c r="T101" s="16"/>
    </row>
    <row r="102" spans="1:20" s="1" customFormat="1" ht="136.5" customHeight="1" x14ac:dyDescent="0.25">
      <c r="A102" s="333" t="s">
        <v>84</v>
      </c>
      <c r="B102" s="366" t="s">
        <v>85</v>
      </c>
      <c r="C102" s="342" t="s">
        <v>86</v>
      </c>
      <c r="D102" s="343"/>
      <c r="E102" s="343"/>
      <c r="F102" s="343"/>
      <c r="G102" s="343"/>
      <c r="H102" s="344"/>
      <c r="I102" s="97" t="s">
        <v>708</v>
      </c>
      <c r="J102" s="88" t="s">
        <v>633</v>
      </c>
      <c r="K102" s="60" t="s">
        <v>633</v>
      </c>
      <c r="L102" s="60" t="s">
        <v>633</v>
      </c>
      <c r="M102" s="13" t="s">
        <v>633</v>
      </c>
      <c r="N102" s="13" t="s">
        <v>633</v>
      </c>
      <c r="O102" s="13" t="s">
        <v>633</v>
      </c>
      <c r="P102" s="79" t="s">
        <v>628</v>
      </c>
      <c r="Q102" s="219" t="s">
        <v>734</v>
      </c>
      <c r="R102" s="13" t="s">
        <v>635</v>
      </c>
      <c r="S102" s="31" t="s">
        <v>636</v>
      </c>
    </row>
    <row r="103" spans="1:20" s="1" customFormat="1" ht="69.900000000000006" hidden="1" customHeight="1" x14ac:dyDescent="0.25">
      <c r="A103" s="334"/>
      <c r="B103" s="367"/>
      <c r="C103" s="345" t="s">
        <v>87</v>
      </c>
      <c r="D103" s="346"/>
      <c r="E103" s="346"/>
      <c r="F103" s="346"/>
      <c r="G103" s="346"/>
      <c r="H103" s="347"/>
      <c r="I103" s="97">
        <f>[1]BOC1002!N97</f>
        <v>0</v>
      </c>
      <c r="J103" s="71"/>
      <c r="K103" s="71"/>
      <c r="L103" s="71"/>
      <c r="M103" s="53"/>
      <c r="N103" s="53"/>
      <c r="O103" s="53"/>
      <c r="P103" s="53"/>
      <c r="Q103" s="220"/>
      <c r="R103" s="53"/>
      <c r="S103" s="83"/>
      <c r="T103" s="16"/>
    </row>
    <row r="104" spans="1:20" s="1" customFormat="1" ht="53.25" hidden="1" customHeight="1" x14ac:dyDescent="0.25">
      <c r="A104" s="334"/>
      <c r="B104" s="367"/>
      <c r="C104" s="345" t="s">
        <v>88</v>
      </c>
      <c r="D104" s="346"/>
      <c r="E104" s="346"/>
      <c r="F104" s="346"/>
      <c r="G104" s="346"/>
      <c r="H104" s="347"/>
      <c r="I104" s="97">
        <f>[1]BOC1002!N98</f>
        <v>0</v>
      </c>
      <c r="J104" s="71"/>
      <c r="K104" s="71"/>
      <c r="L104" s="71"/>
      <c r="M104" s="53"/>
      <c r="N104" s="53"/>
      <c r="O104" s="53"/>
      <c r="P104" s="53"/>
      <c r="Q104" s="220"/>
      <c r="R104" s="53"/>
      <c r="S104" s="83"/>
      <c r="T104" s="16"/>
    </row>
    <row r="105" spans="1:20" s="1" customFormat="1" ht="94.5" hidden="1" customHeight="1" x14ac:dyDescent="0.25">
      <c r="A105" s="334"/>
      <c r="B105" s="367"/>
      <c r="C105" s="345" t="s">
        <v>89</v>
      </c>
      <c r="D105" s="346"/>
      <c r="E105" s="346"/>
      <c r="F105" s="346"/>
      <c r="G105" s="346"/>
      <c r="H105" s="347"/>
      <c r="I105" s="97">
        <f>[1]BOC1002!N99</f>
        <v>0</v>
      </c>
      <c r="J105" s="71"/>
      <c r="K105" s="71"/>
      <c r="L105" s="71"/>
      <c r="M105" s="53"/>
      <c r="N105" s="53"/>
      <c r="O105" s="53"/>
      <c r="P105" s="53"/>
      <c r="Q105" s="220"/>
      <c r="R105" s="53"/>
      <c r="S105" s="83"/>
      <c r="T105" s="16"/>
    </row>
    <row r="106" spans="1:20" s="1" customFormat="1" ht="65.25" hidden="1" customHeight="1" x14ac:dyDescent="0.25">
      <c r="A106" s="334"/>
      <c r="B106" s="367"/>
      <c r="C106" s="345" t="s">
        <v>90</v>
      </c>
      <c r="D106" s="346"/>
      <c r="E106" s="346"/>
      <c r="F106" s="346"/>
      <c r="G106" s="346"/>
      <c r="H106" s="347"/>
      <c r="I106" s="97">
        <f>[1]BOC1002!N100</f>
        <v>0</v>
      </c>
      <c r="J106" s="71"/>
      <c r="K106" s="14"/>
      <c r="L106" s="14"/>
      <c r="M106" s="13"/>
      <c r="N106" s="13"/>
      <c r="O106" s="13"/>
      <c r="P106" s="53"/>
      <c r="Q106" s="220"/>
      <c r="R106" s="13"/>
      <c r="S106" s="31"/>
      <c r="T106" s="16"/>
    </row>
    <row r="107" spans="1:20" s="1" customFormat="1" ht="138.75" hidden="1" customHeight="1" x14ac:dyDescent="0.25">
      <c r="A107" s="334"/>
      <c r="B107" s="367"/>
      <c r="C107" s="345" t="s">
        <v>91</v>
      </c>
      <c r="D107" s="346"/>
      <c r="E107" s="346"/>
      <c r="F107" s="346"/>
      <c r="G107" s="346"/>
      <c r="H107" s="347"/>
      <c r="I107" s="97">
        <f>[1]BOC1002!N101</f>
        <v>0</v>
      </c>
      <c r="J107" s="71"/>
      <c r="K107" s="71"/>
      <c r="L107" s="71"/>
      <c r="M107" s="53"/>
      <c r="N107" s="53"/>
      <c r="O107" s="53"/>
      <c r="P107" s="53"/>
      <c r="Q107" s="220"/>
      <c r="R107" s="53"/>
      <c r="S107" s="83"/>
      <c r="T107" s="16"/>
    </row>
    <row r="108" spans="1:20" s="1" customFormat="1" ht="96.75" hidden="1" customHeight="1" x14ac:dyDescent="0.25">
      <c r="A108" s="334"/>
      <c r="B108" s="367"/>
      <c r="C108" s="345" t="s">
        <v>92</v>
      </c>
      <c r="D108" s="346"/>
      <c r="E108" s="346"/>
      <c r="F108" s="346"/>
      <c r="G108" s="346"/>
      <c r="H108" s="347"/>
      <c r="I108" s="97">
        <f>[1]BOC1002!N102</f>
        <v>0</v>
      </c>
      <c r="J108" s="88"/>
      <c r="K108" s="88"/>
      <c r="L108" s="88"/>
      <c r="M108" s="53"/>
      <c r="N108" s="53"/>
      <c r="O108" s="53"/>
      <c r="P108" s="53"/>
      <c r="Q108" s="220"/>
      <c r="R108" s="53"/>
      <c r="S108" s="83"/>
      <c r="T108" s="16"/>
    </row>
    <row r="109" spans="1:20" s="1" customFormat="1" ht="117.75" customHeight="1" x14ac:dyDescent="0.25">
      <c r="A109" s="334"/>
      <c r="B109" s="367"/>
      <c r="C109" s="345" t="s">
        <v>93</v>
      </c>
      <c r="D109" s="346"/>
      <c r="E109" s="346"/>
      <c r="F109" s="346"/>
      <c r="G109" s="346"/>
      <c r="H109" s="347"/>
      <c r="I109" s="97" t="str">
        <f>[1]BOC1002!N103</f>
        <v xml:space="preserve">No, based on the review of the learning objectives and the skills/materials covered, this course does not address knowledge of re-programming current systems and expanding network of sensors and control devices to optimize HVAC, lighting, and other automated systems and does not clearly map to the performance criteria.  </v>
      </c>
      <c r="J109" s="88" t="s">
        <v>633</v>
      </c>
      <c r="K109" s="60" t="s">
        <v>633</v>
      </c>
      <c r="L109" s="60" t="s">
        <v>633</v>
      </c>
      <c r="M109" s="13" t="s">
        <v>633</v>
      </c>
      <c r="N109" s="13" t="s">
        <v>633</v>
      </c>
      <c r="O109" s="13" t="s">
        <v>634</v>
      </c>
      <c r="P109" s="13"/>
      <c r="Q109" s="216"/>
      <c r="R109" s="13" t="s">
        <v>635</v>
      </c>
      <c r="S109" s="31" t="s">
        <v>636</v>
      </c>
      <c r="T109" s="16"/>
    </row>
    <row r="110" spans="1:20" s="1" customFormat="1" ht="140.25" customHeight="1" thickBot="1" x14ac:dyDescent="0.3">
      <c r="A110" s="334"/>
      <c r="B110" s="368"/>
      <c r="C110" s="372" t="s">
        <v>94</v>
      </c>
      <c r="D110" s="373"/>
      <c r="E110" s="373"/>
      <c r="F110" s="373"/>
      <c r="G110" s="373"/>
      <c r="H110" s="374"/>
      <c r="I110" s="98" t="str">
        <f>[1]BOC1002!N104</f>
        <v xml:space="preserve">No, based on the review of the learning objectives and the skills/materials covered, this course does not address knowledge of how to incorporate occupancy sensors, task lighting, and thermostatic set-points with weather forecasting and other demand linked strategies to optimize building performance and does not clearly map to the performance criteria.  </v>
      </c>
      <c r="J110" s="88" t="s">
        <v>633</v>
      </c>
      <c r="K110" s="60" t="s">
        <v>633</v>
      </c>
      <c r="L110" s="60" t="s">
        <v>633</v>
      </c>
      <c r="M110" s="13" t="s">
        <v>633</v>
      </c>
      <c r="N110" s="13" t="s">
        <v>633</v>
      </c>
      <c r="O110" s="13" t="s">
        <v>634</v>
      </c>
      <c r="P110" s="13"/>
      <c r="Q110" s="216"/>
      <c r="R110" s="13" t="s">
        <v>635</v>
      </c>
      <c r="S110" s="31" t="s">
        <v>636</v>
      </c>
      <c r="T110" s="16"/>
    </row>
    <row r="111" spans="1:20" s="1" customFormat="1" ht="177" hidden="1" customHeight="1" x14ac:dyDescent="0.25">
      <c r="A111" s="334"/>
      <c r="B111" s="336" t="s">
        <v>95</v>
      </c>
      <c r="C111" s="342" t="s">
        <v>96</v>
      </c>
      <c r="D111" s="343"/>
      <c r="E111" s="343"/>
      <c r="F111" s="343"/>
      <c r="G111" s="343"/>
      <c r="H111" s="344"/>
      <c r="I111" s="95">
        <f>[1]BOC1002!N105</f>
        <v>0</v>
      </c>
      <c r="J111" s="22"/>
      <c r="K111" s="22"/>
      <c r="L111" s="22"/>
      <c r="M111" s="21"/>
      <c r="N111" s="21"/>
      <c r="O111" s="21"/>
      <c r="P111" s="21"/>
      <c r="Q111" s="217"/>
      <c r="R111" s="21"/>
      <c r="S111" s="32"/>
      <c r="T111" s="16"/>
    </row>
    <row r="112" spans="1:20" s="1" customFormat="1" ht="126" hidden="1" customHeight="1" x14ac:dyDescent="0.25">
      <c r="A112" s="334"/>
      <c r="B112" s="337"/>
      <c r="C112" s="384" t="s">
        <v>97</v>
      </c>
      <c r="D112" s="385"/>
      <c r="E112" s="385"/>
      <c r="F112" s="385"/>
      <c r="G112" s="385"/>
      <c r="H112" s="386"/>
      <c r="I112" s="94">
        <f>[1]BOC1002!N106</f>
        <v>0</v>
      </c>
      <c r="J112" s="14"/>
      <c r="K112" s="14"/>
      <c r="L112" s="14"/>
      <c r="M112" s="13"/>
      <c r="N112" s="13"/>
      <c r="O112" s="13"/>
      <c r="P112" s="13"/>
      <c r="Q112" s="216"/>
      <c r="R112" s="13"/>
      <c r="S112" s="31"/>
      <c r="T112" s="16"/>
    </row>
    <row r="113" spans="1:20" s="1" customFormat="1" ht="69.900000000000006" hidden="1" customHeight="1" thickBot="1" x14ac:dyDescent="0.3">
      <c r="A113" s="334"/>
      <c r="B113" s="338"/>
      <c r="C113" s="372" t="s">
        <v>98</v>
      </c>
      <c r="D113" s="373"/>
      <c r="E113" s="373"/>
      <c r="F113" s="373"/>
      <c r="G113" s="373"/>
      <c r="H113" s="374"/>
      <c r="I113" s="96">
        <f>[1]BOC1002!N107</f>
        <v>0</v>
      </c>
      <c r="J113" s="25"/>
      <c r="K113" s="25"/>
      <c r="L113" s="25"/>
      <c r="M113" s="24"/>
      <c r="N113" s="24"/>
      <c r="O113" s="24"/>
      <c r="P113" s="24"/>
      <c r="Q113" s="222"/>
      <c r="R113" s="24"/>
      <c r="S113" s="33"/>
      <c r="T113" s="16"/>
    </row>
    <row r="114" spans="1:20" s="1" customFormat="1" ht="128.25" hidden="1" customHeight="1" x14ac:dyDescent="0.25">
      <c r="A114" s="334"/>
      <c r="B114" s="336" t="s">
        <v>99</v>
      </c>
      <c r="C114" s="342" t="s">
        <v>100</v>
      </c>
      <c r="D114" s="343"/>
      <c r="E114" s="343"/>
      <c r="F114" s="343"/>
      <c r="G114" s="343"/>
      <c r="H114" s="344"/>
      <c r="I114" s="95">
        <f>[1]BOC1002!N108</f>
        <v>0</v>
      </c>
      <c r="J114" s="22"/>
      <c r="K114" s="22"/>
      <c r="L114" s="22"/>
      <c r="M114" s="21"/>
      <c r="N114" s="21"/>
      <c r="O114" s="21"/>
      <c r="P114" s="21"/>
      <c r="Q114" s="217"/>
      <c r="R114" s="21"/>
      <c r="S114" s="32"/>
      <c r="T114" s="10"/>
    </row>
    <row r="115" spans="1:20" s="1" customFormat="1" ht="109.5" hidden="1" customHeight="1" x14ac:dyDescent="0.25">
      <c r="A115" s="334"/>
      <c r="B115" s="337"/>
      <c r="C115" s="345" t="s">
        <v>101</v>
      </c>
      <c r="D115" s="346"/>
      <c r="E115" s="346"/>
      <c r="F115" s="346"/>
      <c r="G115" s="346"/>
      <c r="H115" s="347"/>
      <c r="I115" s="94">
        <f>[1]BOC1002!N109</f>
        <v>0</v>
      </c>
      <c r="J115" s="60"/>
      <c r="K115" s="60"/>
      <c r="L115" s="60"/>
      <c r="M115" s="55"/>
      <c r="N115" s="55"/>
      <c r="O115" s="55"/>
      <c r="P115" s="13"/>
      <c r="Q115" s="216"/>
      <c r="R115" s="55"/>
      <c r="S115" s="61"/>
    </row>
    <row r="116" spans="1:20" s="1" customFormat="1" ht="144" hidden="1" customHeight="1" x14ac:dyDescent="0.25">
      <c r="A116" s="334"/>
      <c r="B116" s="337"/>
      <c r="C116" s="384" t="s">
        <v>102</v>
      </c>
      <c r="D116" s="385"/>
      <c r="E116" s="385"/>
      <c r="F116" s="385"/>
      <c r="G116" s="385"/>
      <c r="H116" s="386"/>
      <c r="I116" s="94">
        <f>[1]BOC1002!N110</f>
        <v>0</v>
      </c>
      <c r="J116" s="60"/>
      <c r="K116" s="60"/>
      <c r="L116" s="60"/>
      <c r="M116" s="55"/>
      <c r="N116" s="55"/>
      <c r="O116" s="55"/>
      <c r="P116" s="13"/>
      <c r="Q116" s="216"/>
      <c r="R116" s="55"/>
      <c r="S116" s="61"/>
      <c r="T116" s="10"/>
    </row>
    <row r="117" spans="1:20" s="1" customFormat="1" ht="69.900000000000006" hidden="1" customHeight="1" thickBot="1" x14ac:dyDescent="0.3">
      <c r="A117" s="334"/>
      <c r="B117" s="338"/>
      <c r="C117" s="393" t="s">
        <v>103</v>
      </c>
      <c r="D117" s="394"/>
      <c r="E117" s="394"/>
      <c r="F117" s="394"/>
      <c r="G117" s="394"/>
      <c r="H117" s="395"/>
      <c r="I117" s="96">
        <f>[1]BOC1002!N111</f>
        <v>0</v>
      </c>
      <c r="J117" s="58"/>
      <c r="K117" s="58"/>
      <c r="L117" s="58"/>
      <c r="M117" s="57"/>
      <c r="N117" s="57"/>
      <c r="O117" s="57"/>
      <c r="P117" s="24"/>
      <c r="Q117" s="222"/>
      <c r="R117" s="57"/>
      <c r="S117" s="59"/>
      <c r="T117" s="10"/>
    </row>
    <row r="118" spans="1:20" s="1" customFormat="1" ht="79.5" customHeight="1" x14ac:dyDescent="0.25">
      <c r="A118" s="334"/>
      <c r="B118" s="336" t="s">
        <v>104</v>
      </c>
      <c r="C118" s="342" t="s">
        <v>105</v>
      </c>
      <c r="D118" s="343"/>
      <c r="E118" s="343"/>
      <c r="F118" s="343"/>
      <c r="G118" s="343"/>
      <c r="H118" s="344"/>
      <c r="I118" s="97" t="s">
        <v>709</v>
      </c>
      <c r="J118" s="88" t="s">
        <v>633</v>
      </c>
      <c r="K118" s="60" t="s">
        <v>633</v>
      </c>
      <c r="L118" s="60" t="s">
        <v>633</v>
      </c>
      <c r="M118" s="13" t="s">
        <v>633</v>
      </c>
      <c r="N118" s="13" t="s">
        <v>633</v>
      </c>
      <c r="O118" s="13" t="s">
        <v>633</v>
      </c>
      <c r="P118" s="95" t="s">
        <v>629</v>
      </c>
      <c r="Q118" s="217" t="s">
        <v>735</v>
      </c>
      <c r="R118" s="13" t="s">
        <v>635</v>
      </c>
      <c r="S118" s="31" t="s">
        <v>636</v>
      </c>
      <c r="T118" s="10"/>
    </row>
    <row r="119" spans="1:20" s="1" customFormat="1" ht="92.25" customHeight="1" x14ac:dyDescent="0.25">
      <c r="A119" s="334"/>
      <c r="B119" s="337"/>
      <c r="C119" s="345" t="s">
        <v>106</v>
      </c>
      <c r="D119" s="346"/>
      <c r="E119" s="346"/>
      <c r="F119" s="346"/>
      <c r="G119" s="346"/>
      <c r="H119" s="347"/>
      <c r="I119" s="97" t="s">
        <v>710</v>
      </c>
      <c r="J119" s="88" t="s">
        <v>633</v>
      </c>
      <c r="K119" s="60" t="s">
        <v>633</v>
      </c>
      <c r="L119" s="60" t="s">
        <v>633</v>
      </c>
      <c r="M119" s="13" t="s">
        <v>633</v>
      </c>
      <c r="N119" s="13" t="s">
        <v>633</v>
      </c>
      <c r="O119" s="13" t="s">
        <v>633</v>
      </c>
      <c r="P119" s="13" t="s">
        <v>630</v>
      </c>
      <c r="Q119" s="216" t="s">
        <v>736</v>
      </c>
      <c r="R119" s="13" t="s">
        <v>635</v>
      </c>
      <c r="S119" s="31" t="s">
        <v>636</v>
      </c>
      <c r="T119" s="16"/>
    </row>
    <row r="120" spans="1:20" s="1" customFormat="1" ht="84.75" customHeight="1" thickBot="1" x14ac:dyDescent="0.3">
      <c r="A120" s="334"/>
      <c r="B120" s="337"/>
      <c r="C120" s="345" t="s">
        <v>107</v>
      </c>
      <c r="D120" s="346"/>
      <c r="E120" s="346"/>
      <c r="F120" s="346"/>
      <c r="G120" s="346"/>
      <c r="H120" s="347"/>
      <c r="I120" s="97" t="s">
        <v>712</v>
      </c>
      <c r="J120" s="88" t="s">
        <v>633</v>
      </c>
      <c r="K120" s="60" t="s">
        <v>633</v>
      </c>
      <c r="L120" s="60" t="s">
        <v>633</v>
      </c>
      <c r="M120" s="13" t="s">
        <v>633</v>
      </c>
      <c r="N120" s="13" t="s">
        <v>633</v>
      </c>
      <c r="O120" s="13" t="s">
        <v>633</v>
      </c>
      <c r="P120" s="13" t="s">
        <v>631</v>
      </c>
      <c r="Q120" s="216" t="s">
        <v>679</v>
      </c>
      <c r="R120" s="13" t="s">
        <v>635</v>
      </c>
      <c r="S120" s="31" t="s">
        <v>636</v>
      </c>
      <c r="T120" s="12"/>
    </row>
    <row r="121" spans="1:20" s="1" customFormat="1" ht="86.25" hidden="1" customHeight="1" x14ac:dyDescent="0.25">
      <c r="A121" s="334"/>
      <c r="B121" s="337"/>
      <c r="C121" s="345" t="s">
        <v>108</v>
      </c>
      <c r="D121" s="346"/>
      <c r="E121" s="346"/>
      <c r="F121" s="346"/>
      <c r="G121" s="346"/>
      <c r="H121" s="347"/>
      <c r="I121" s="94">
        <f>[1]BOC1002!N115</f>
        <v>0</v>
      </c>
      <c r="J121" s="60"/>
      <c r="K121" s="60"/>
      <c r="L121" s="60"/>
      <c r="M121" s="55"/>
      <c r="N121" s="55"/>
      <c r="O121" s="55"/>
      <c r="P121" s="13">
        <v>0</v>
      </c>
      <c r="Q121" s="216"/>
      <c r="R121" s="55"/>
      <c r="S121" s="61"/>
    </row>
    <row r="122" spans="1:20" s="1" customFormat="1" ht="69.900000000000006" hidden="1" customHeight="1" x14ac:dyDescent="0.25">
      <c r="A122" s="334"/>
      <c r="B122" s="337"/>
      <c r="C122" s="345" t="s">
        <v>109</v>
      </c>
      <c r="D122" s="346"/>
      <c r="E122" s="346"/>
      <c r="F122" s="346"/>
      <c r="G122" s="346"/>
      <c r="H122" s="347"/>
      <c r="I122" s="94">
        <f>[1]BOC1002!N116</f>
        <v>0</v>
      </c>
      <c r="J122" s="60"/>
      <c r="K122" s="60"/>
      <c r="L122" s="60"/>
      <c r="M122" s="55"/>
      <c r="N122" s="55"/>
      <c r="O122" s="55"/>
      <c r="P122" s="13">
        <v>0</v>
      </c>
      <c r="Q122" s="216"/>
      <c r="R122" s="55"/>
      <c r="S122" s="61"/>
    </row>
    <row r="123" spans="1:20" s="1" customFormat="1" ht="69.900000000000006" hidden="1" customHeight="1" x14ac:dyDescent="0.25">
      <c r="A123" s="334"/>
      <c r="B123" s="337"/>
      <c r="C123" s="345" t="s">
        <v>110</v>
      </c>
      <c r="D123" s="346"/>
      <c r="E123" s="346"/>
      <c r="F123" s="346"/>
      <c r="G123" s="346"/>
      <c r="H123" s="347"/>
      <c r="I123" s="94">
        <f>[1]BOC1002!N117</f>
        <v>0</v>
      </c>
      <c r="J123" s="60"/>
      <c r="K123" s="60"/>
      <c r="L123" s="60"/>
      <c r="M123" s="55"/>
      <c r="N123" s="55"/>
      <c r="O123" s="55"/>
      <c r="P123" s="13">
        <v>0</v>
      </c>
      <c r="Q123" s="216"/>
      <c r="R123" s="55"/>
      <c r="S123" s="61"/>
      <c r="T123" s="16"/>
    </row>
    <row r="124" spans="1:20" s="1" customFormat="1" ht="69.900000000000006" hidden="1" customHeight="1" thickBot="1" x14ac:dyDescent="0.3">
      <c r="A124" s="334"/>
      <c r="B124" s="338"/>
      <c r="C124" s="372" t="s">
        <v>111</v>
      </c>
      <c r="D124" s="373"/>
      <c r="E124" s="373"/>
      <c r="F124" s="373"/>
      <c r="G124" s="373"/>
      <c r="H124" s="374"/>
      <c r="I124" s="96">
        <f>[1]BOC1002!N118</f>
        <v>0</v>
      </c>
      <c r="J124" s="58"/>
      <c r="K124" s="58"/>
      <c r="L124" s="58"/>
      <c r="M124" s="57"/>
      <c r="N124" s="57"/>
      <c r="O124" s="57"/>
      <c r="P124" s="24">
        <v>0</v>
      </c>
      <c r="Q124" s="222"/>
      <c r="R124" s="57"/>
      <c r="S124" s="59"/>
      <c r="T124" s="16"/>
    </row>
    <row r="125" spans="1:20" s="1" customFormat="1" ht="99" customHeight="1" x14ac:dyDescent="0.25">
      <c r="A125" s="334"/>
      <c r="B125" s="381" t="s">
        <v>112</v>
      </c>
      <c r="C125" s="342" t="s">
        <v>113</v>
      </c>
      <c r="D125" s="343"/>
      <c r="E125" s="343"/>
      <c r="F125" s="343"/>
      <c r="G125" s="343"/>
      <c r="H125" s="344"/>
      <c r="I125" s="97" t="s">
        <v>711</v>
      </c>
      <c r="J125" s="88" t="s">
        <v>633</v>
      </c>
      <c r="K125" s="60" t="s">
        <v>633</v>
      </c>
      <c r="L125" s="60" t="s">
        <v>633</v>
      </c>
      <c r="M125" s="13" t="s">
        <v>633</v>
      </c>
      <c r="N125" s="13" t="s">
        <v>633</v>
      </c>
      <c r="O125" s="13" t="s">
        <v>633</v>
      </c>
      <c r="P125" s="21" t="s">
        <v>632</v>
      </c>
      <c r="Q125" s="217" t="s">
        <v>732</v>
      </c>
      <c r="R125" s="13" t="s">
        <v>635</v>
      </c>
      <c r="S125" s="31" t="s">
        <v>636</v>
      </c>
      <c r="T125" s="16"/>
    </row>
    <row r="126" spans="1:20" s="1" customFormat="1" ht="96" hidden="1" customHeight="1" x14ac:dyDescent="0.25">
      <c r="A126" s="334"/>
      <c r="B126" s="382"/>
      <c r="C126" s="345" t="s">
        <v>114</v>
      </c>
      <c r="D126" s="346"/>
      <c r="E126" s="346"/>
      <c r="F126" s="346"/>
      <c r="G126" s="346"/>
      <c r="H126" s="347"/>
      <c r="I126" s="94">
        <f>[1]BOC1002!N120</f>
        <v>0</v>
      </c>
      <c r="J126" s="60"/>
      <c r="K126" s="60"/>
      <c r="L126" s="60"/>
      <c r="M126" s="55"/>
      <c r="N126" s="55"/>
      <c r="O126" s="55"/>
      <c r="P126" s="13"/>
      <c r="Q126" s="216"/>
      <c r="R126" s="55"/>
      <c r="S126" s="61"/>
      <c r="T126" s="16"/>
    </row>
    <row r="127" spans="1:20" s="1" customFormat="1" ht="69.900000000000006" hidden="1" customHeight="1" x14ac:dyDescent="0.25">
      <c r="A127" s="334"/>
      <c r="B127" s="382"/>
      <c r="C127" s="345" t="s">
        <v>115</v>
      </c>
      <c r="D127" s="346"/>
      <c r="E127" s="346"/>
      <c r="F127" s="346"/>
      <c r="G127" s="346"/>
      <c r="H127" s="347"/>
      <c r="I127" s="94">
        <f>[1]BOC1002!N121</f>
        <v>0</v>
      </c>
      <c r="J127" s="60"/>
      <c r="K127" s="60"/>
      <c r="L127" s="60"/>
      <c r="M127" s="55"/>
      <c r="N127" s="55"/>
      <c r="O127" s="55"/>
      <c r="P127" s="13"/>
      <c r="Q127" s="216"/>
      <c r="R127" s="55"/>
      <c r="S127" s="61"/>
      <c r="T127" s="16"/>
    </row>
    <row r="128" spans="1:20" s="1" customFormat="1" ht="69.900000000000006" customHeight="1" x14ac:dyDescent="0.25">
      <c r="A128" s="334"/>
      <c r="B128" s="382"/>
      <c r="C128" s="345" t="s">
        <v>116</v>
      </c>
      <c r="D128" s="346"/>
      <c r="E128" s="346"/>
      <c r="F128" s="346"/>
      <c r="G128" s="346"/>
      <c r="H128" s="347"/>
      <c r="I128" s="94" t="str">
        <f>[1]BOC1002!N122</f>
        <v xml:space="preserve">No, based on the review of the learning objectives and the skills/materials covered, this course does not address knowledge and ability to provide planning support for energy budget and does not clearly map to the performance criteria.  </v>
      </c>
      <c r="J128" s="88" t="s">
        <v>633</v>
      </c>
      <c r="K128" s="60" t="s">
        <v>633</v>
      </c>
      <c r="L128" s="60" t="s">
        <v>633</v>
      </c>
      <c r="M128" s="13" t="s">
        <v>633</v>
      </c>
      <c r="N128" s="13" t="s">
        <v>633</v>
      </c>
      <c r="O128" s="13" t="s">
        <v>634</v>
      </c>
      <c r="P128" s="13"/>
      <c r="Q128" s="216"/>
      <c r="R128" s="13" t="s">
        <v>635</v>
      </c>
      <c r="S128" s="31" t="s">
        <v>636</v>
      </c>
      <c r="T128" s="16"/>
    </row>
    <row r="129" spans="1:20" s="1" customFormat="1" ht="75.75" customHeight="1" x14ac:dyDescent="0.25">
      <c r="A129" s="334"/>
      <c r="B129" s="382"/>
      <c r="C129" s="345" t="s">
        <v>117</v>
      </c>
      <c r="D129" s="346"/>
      <c r="E129" s="346"/>
      <c r="F129" s="346"/>
      <c r="G129" s="346"/>
      <c r="H129" s="347"/>
      <c r="I129" s="94" t="str">
        <f>[1]BOC1002!N123</f>
        <v>Yes, based on the review of learning objectives and skills/materials covered, the topics listed should include the   knowledge and ability to identify and develop low-cost and no-cost energy efficiency opportunities.</v>
      </c>
      <c r="J129" s="88" t="s">
        <v>633</v>
      </c>
      <c r="K129" s="60" t="s">
        <v>633</v>
      </c>
      <c r="L129" s="60" t="s">
        <v>633</v>
      </c>
      <c r="M129" s="13" t="s">
        <v>633</v>
      </c>
      <c r="N129" s="13" t="s">
        <v>633</v>
      </c>
      <c r="O129" s="13" t="s">
        <v>634</v>
      </c>
      <c r="P129" s="13"/>
      <c r="Q129" s="216"/>
      <c r="R129" s="13" t="s">
        <v>635</v>
      </c>
      <c r="S129" s="31" t="s">
        <v>636</v>
      </c>
      <c r="T129" s="16"/>
    </row>
    <row r="130" spans="1:20" s="1" customFormat="1" ht="70.5" hidden="1" customHeight="1" x14ac:dyDescent="0.25">
      <c r="A130" s="334"/>
      <c r="B130" s="382"/>
      <c r="C130" s="345" t="s">
        <v>118</v>
      </c>
      <c r="D130" s="346"/>
      <c r="E130" s="346"/>
      <c r="F130" s="346"/>
      <c r="G130" s="346"/>
      <c r="H130" s="347"/>
      <c r="I130" s="94">
        <f>[1]BOC1002!N124</f>
        <v>0</v>
      </c>
      <c r="J130" s="71"/>
      <c r="K130" s="14"/>
      <c r="L130" s="14"/>
      <c r="M130" s="13"/>
      <c r="N130" s="13"/>
      <c r="O130" s="13"/>
      <c r="P130" s="13"/>
      <c r="Q130" s="216"/>
      <c r="R130" s="13"/>
      <c r="S130" s="31"/>
      <c r="T130" s="16"/>
    </row>
    <row r="131" spans="1:20" s="1" customFormat="1" ht="69.900000000000006" customHeight="1" x14ac:dyDescent="0.25">
      <c r="A131" s="334"/>
      <c r="B131" s="382"/>
      <c r="C131" s="345" t="s">
        <v>119</v>
      </c>
      <c r="D131" s="346"/>
      <c r="E131" s="346"/>
      <c r="F131" s="346"/>
      <c r="G131" s="346"/>
      <c r="H131" s="347"/>
      <c r="I131" s="94" t="str">
        <f>[1]BOC1002!N125</f>
        <v xml:space="preserve">No, based on the review of the learning objectives and the skills/materials covered, this course does not address knowledge and ability to develop and assist in project identification and justification and does not clearly map to the performance criteria.  </v>
      </c>
      <c r="J131" s="88" t="s">
        <v>633</v>
      </c>
      <c r="K131" s="60" t="s">
        <v>633</v>
      </c>
      <c r="L131" s="60" t="s">
        <v>633</v>
      </c>
      <c r="M131" s="13" t="s">
        <v>633</v>
      </c>
      <c r="N131" s="13" t="s">
        <v>633</v>
      </c>
      <c r="O131" s="13" t="s">
        <v>634</v>
      </c>
      <c r="P131" s="13"/>
      <c r="Q131" s="216"/>
      <c r="R131" s="13" t="s">
        <v>635</v>
      </c>
      <c r="S131" s="31" t="s">
        <v>636</v>
      </c>
      <c r="T131" s="16"/>
    </row>
    <row r="132" spans="1:20" s="1" customFormat="1" ht="95.25" hidden="1" customHeight="1" x14ac:dyDescent="0.25">
      <c r="A132" s="334"/>
      <c r="B132" s="382"/>
      <c r="C132" s="384" t="s">
        <v>120</v>
      </c>
      <c r="D132" s="346"/>
      <c r="E132" s="346"/>
      <c r="F132" s="346"/>
      <c r="G132" s="346"/>
      <c r="H132" s="347"/>
      <c r="I132" s="94">
        <f>[1]BOC1002!N126</f>
        <v>0</v>
      </c>
      <c r="J132" s="14"/>
      <c r="K132" s="14"/>
      <c r="L132" s="14"/>
      <c r="M132" s="13"/>
      <c r="N132" s="13"/>
      <c r="O132" s="13"/>
      <c r="P132" s="13"/>
      <c r="Q132" s="15"/>
      <c r="R132" s="13"/>
      <c r="S132" s="31"/>
      <c r="T132" s="16"/>
    </row>
    <row r="133" spans="1:20" s="1" customFormat="1" ht="69.900000000000006" hidden="1" customHeight="1" x14ac:dyDescent="0.25">
      <c r="A133" s="334"/>
      <c r="B133" s="382"/>
      <c r="C133" s="345" t="s">
        <v>121</v>
      </c>
      <c r="D133" s="346"/>
      <c r="E133" s="346"/>
      <c r="F133" s="346"/>
      <c r="G133" s="346"/>
      <c r="H133" s="347"/>
      <c r="I133" s="94">
        <f>[1]BOC1002!N127</f>
        <v>0</v>
      </c>
      <c r="J133" s="14"/>
      <c r="K133" s="14"/>
      <c r="L133" s="14"/>
      <c r="M133" s="13"/>
      <c r="N133" s="13"/>
      <c r="O133" s="13"/>
      <c r="P133" s="13"/>
      <c r="Q133" s="15"/>
      <c r="R133" s="13"/>
      <c r="S133" s="31"/>
      <c r="T133" s="16"/>
    </row>
    <row r="134" spans="1:20" s="1" customFormat="1" ht="111.75" hidden="1" customHeight="1" x14ac:dyDescent="0.25">
      <c r="A134" s="334"/>
      <c r="B134" s="382"/>
      <c r="C134" s="345" t="s">
        <v>122</v>
      </c>
      <c r="D134" s="346"/>
      <c r="E134" s="346"/>
      <c r="F134" s="346"/>
      <c r="G134" s="346"/>
      <c r="H134" s="347"/>
      <c r="I134" s="94">
        <f>[1]BOC1002!N128</f>
        <v>0</v>
      </c>
      <c r="J134" s="14"/>
      <c r="K134" s="14"/>
      <c r="L134" s="14"/>
      <c r="M134" s="13"/>
      <c r="N134" s="13"/>
      <c r="O134" s="13"/>
      <c r="P134" s="13"/>
      <c r="Q134" s="15"/>
      <c r="R134" s="13"/>
      <c r="S134" s="31"/>
      <c r="T134" s="16"/>
    </row>
    <row r="135" spans="1:20" s="1" customFormat="1" ht="137.25" hidden="1" customHeight="1" x14ac:dyDescent="0.25">
      <c r="A135" s="334"/>
      <c r="B135" s="382"/>
      <c r="C135" s="345" t="s">
        <v>123</v>
      </c>
      <c r="D135" s="346"/>
      <c r="E135" s="346"/>
      <c r="F135" s="346"/>
      <c r="G135" s="346"/>
      <c r="H135" s="347"/>
      <c r="I135" s="94">
        <f>[1]BOC1002!N129</f>
        <v>0</v>
      </c>
      <c r="J135" s="14"/>
      <c r="K135" s="14"/>
      <c r="L135" s="14"/>
      <c r="M135" s="13"/>
      <c r="N135" s="13"/>
      <c r="O135" s="13"/>
      <c r="P135" s="13"/>
      <c r="Q135" s="15"/>
      <c r="R135" s="13"/>
      <c r="S135" s="31"/>
      <c r="T135" s="16"/>
    </row>
    <row r="136" spans="1:20" s="1" customFormat="1" ht="69.900000000000006" hidden="1" customHeight="1" x14ac:dyDescent="0.25">
      <c r="A136" s="334"/>
      <c r="B136" s="382"/>
      <c r="C136" s="345" t="s">
        <v>124</v>
      </c>
      <c r="D136" s="346"/>
      <c r="E136" s="346"/>
      <c r="F136" s="346"/>
      <c r="G136" s="346"/>
      <c r="H136" s="347"/>
      <c r="I136" s="94">
        <f>[1]BOC1002!N130</f>
        <v>0</v>
      </c>
      <c r="J136" s="14"/>
      <c r="K136" s="14"/>
      <c r="L136" s="14"/>
      <c r="M136" s="13"/>
      <c r="N136" s="13"/>
      <c r="O136" s="13"/>
      <c r="P136" s="13"/>
      <c r="Q136" s="15"/>
      <c r="R136" s="13"/>
      <c r="S136" s="31"/>
      <c r="T136" s="16"/>
    </row>
    <row r="137" spans="1:20" s="1" customFormat="1" ht="69.900000000000006" hidden="1" customHeight="1" x14ac:dyDescent="0.25">
      <c r="A137" s="334"/>
      <c r="B137" s="382"/>
      <c r="C137" s="345" t="s">
        <v>125</v>
      </c>
      <c r="D137" s="346"/>
      <c r="E137" s="346"/>
      <c r="F137" s="346"/>
      <c r="G137" s="346"/>
      <c r="H137" s="347"/>
      <c r="I137" s="94">
        <f>[1]BOC1002!N131</f>
        <v>0</v>
      </c>
      <c r="J137" s="14"/>
      <c r="K137" s="14"/>
      <c r="L137" s="14"/>
      <c r="M137" s="13"/>
      <c r="N137" s="13"/>
      <c r="O137" s="13"/>
      <c r="P137" s="13"/>
      <c r="Q137" s="15"/>
      <c r="R137" s="13"/>
      <c r="S137" s="31"/>
      <c r="T137" s="16"/>
    </row>
    <row r="138" spans="1:20" s="1" customFormat="1" ht="69.900000000000006" hidden="1" customHeight="1" x14ac:dyDescent="0.25">
      <c r="A138" s="334"/>
      <c r="B138" s="382"/>
      <c r="C138" s="345" t="s">
        <v>126</v>
      </c>
      <c r="D138" s="346"/>
      <c r="E138" s="346"/>
      <c r="F138" s="346"/>
      <c r="G138" s="346"/>
      <c r="H138" s="347"/>
      <c r="I138" s="94">
        <f>[1]BOC1002!N132</f>
        <v>0</v>
      </c>
      <c r="J138" s="14"/>
      <c r="K138" s="14"/>
      <c r="L138" s="14"/>
      <c r="M138" s="13"/>
      <c r="N138" s="13"/>
      <c r="O138" s="13"/>
      <c r="P138" s="13"/>
      <c r="Q138" s="15"/>
      <c r="R138" s="13"/>
      <c r="S138" s="31"/>
      <c r="T138" s="16"/>
    </row>
    <row r="139" spans="1:20" s="1" customFormat="1" ht="69.900000000000006" hidden="1" customHeight="1" thickBot="1" x14ac:dyDescent="0.3">
      <c r="A139" s="335"/>
      <c r="B139" s="383"/>
      <c r="C139" s="372" t="s">
        <v>127</v>
      </c>
      <c r="D139" s="373"/>
      <c r="E139" s="373"/>
      <c r="F139" s="373"/>
      <c r="G139" s="373"/>
      <c r="H139" s="374"/>
      <c r="I139" s="96">
        <f>[1]BOC1002!N133</f>
        <v>0</v>
      </c>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f>[1]BOC1002!N134</f>
        <v>0</v>
      </c>
      <c r="J140" s="63"/>
      <c r="K140" s="63"/>
      <c r="L140" s="63"/>
      <c r="M140" s="63"/>
      <c r="N140" s="63"/>
      <c r="O140" s="63"/>
      <c r="P140" s="64"/>
      <c r="Q140" s="62"/>
      <c r="R140" s="65"/>
      <c r="S140" s="66"/>
      <c r="T140" s="16"/>
    </row>
    <row r="141" spans="1:20" s="1" customFormat="1" ht="69.900000000000006" hidden="1" customHeight="1" x14ac:dyDescent="0.25">
      <c r="A141" s="317" t="s">
        <v>128</v>
      </c>
      <c r="B141" s="320" t="s">
        <v>129</v>
      </c>
      <c r="C141" s="378" t="s">
        <v>130</v>
      </c>
      <c r="D141" s="379"/>
      <c r="E141" s="379"/>
      <c r="F141" s="379"/>
      <c r="G141" s="379"/>
      <c r="H141" s="380"/>
      <c r="I141" s="21">
        <f>[1]BOC1002!N135</f>
        <v>0</v>
      </c>
      <c r="J141" s="22"/>
      <c r="K141" s="22"/>
      <c r="L141" s="22"/>
      <c r="M141" s="21"/>
      <c r="N141" s="21"/>
      <c r="O141" s="21"/>
      <c r="P141" s="21"/>
      <c r="Q141" s="23"/>
      <c r="R141" s="21"/>
      <c r="S141" s="32"/>
      <c r="T141" s="12"/>
    </row>
    <row r="142" spans="1:20" s="1" customFormat="1" ht="69.900000000000006" hidden="1" customHeight="1" thickBot="1" x14ac:dyDescent="0.3">
      <c r="A142" s="318"/>
      <c r="B142" s="322"/>
      <c r="C142" s="326" t="s">
        <v>131</v>
      </c>
      <c r="D142" s="327"/>
      <c r="E142" s="327"/>
      <c r="F142" s="327"/>
      <c r="G142" s="327"/>
      <c r="H142" s="328"/>
      <c r="I142" s="24">
        <f>[1]BOC1002!N136</f>
        <v>0</v>
      </c>
      <c r="J142" s="25"/>
      <c r="K142" s="25"/>
      <c r="L142" s="25"/>
      <c r="M142" s="24"/>
      <c r="N142" s="24"/>
      <c r="O142" s="24"/>
      <c r="P142" s="24"/>
      <c r="Q142" s="26"/>
      <c r="R142" s="24"/>
      <c r="S142" s="33"/>
      <c r="T142" s="12"/>
    </row>
    <row r="143" spans="1:20" s="1" customFormat="1" ht="69.900000000000006" hidden="1" customHeight="1" x14ac:dyDescent="0.25">
      <c r="A143" s="318"/>
      <c r="B143" s="320" t="s">
        <v>132</v>
      </c>
      <c r="C143" s="378" t="s">
        <v>133</v>
      </c>
      <c r="D143" s="379"/>
      <c r="E143" s="379"/>
      <c r="F143" s="379"/>
      <c r="G143" s="379"/>
      <c r="H143" s="380"/>
      <c r="I143" s="21">
        <f>[1]BOC1002!N137</f>
        <v>0</v>
      </c>
      <c r="J143" s="67"/>
      <c r="K143" s="67"/>
      <c r="L143" s="67"/>
      <c r="M143" s="56"/>
      <c r="N143" s="56"/>
      <c r="O143" s="56"/>
      <c r="P143" s="21"/>
      <c r="Q143" s="23"/>
      <c r="R143" s="56"/>
      <c r="S143" s="68"/>
      <c r="T143" s="16"/>
    </row>
    <row r="144" spans="1:20" s="1" customFormat="1" ht="69.900000000000006" hidden="1" customHeight="1" x14ac:dyDescent="0.25">
      <c r="A144" s="318"/>
      <c r="B144" s="321"/>
      <c r="C144" s="323" t="s">
        <v>134</v>
      </c>
      <c r="D144" s="324"/>
      <c r="E144" s="324"/>
      <c r="F144" s="324"/>
      <c r="G144" s="324"/>
      <c r="H144" s="325"/>
      <c r="I144" s="13">
        <f>[1]BOC1002!N138</f>
        <v>0</v>
      </c>
      <c r="J144" s="60"/>
      <c r="K144" s="60"/>
      <c r="L144" s="60"/>
      <c r="M144" s="55"/>
      <c r="N144" s="55"/>
      <c r="O144" s="55"/>
      <c r="P144" s="13"/>
      <c r="Q144" s="15"/>
      <c r="R144" s="55"/>
      <c r="S144" s="61"/>
      <c r="T144" s="16"/>
    </row>
    <row r="145" spans="1:20" s="1" customFormat="1" ht="69.900000000000006" hidden="1" customHeight="1" x14ac:dyDescent="0.25">
      <c r="A145" s="318"/>
      <c r="B145" s="321"/>
      <c r="C145" s="323" t="s">
        <v>135</v>
      </c>
      <c r="D145" s="324"/>
      <c r="E145" s="324"/>
      <c r="F145" s="324"/>
      <c r="G145" s="324"/>
      <c r="H145" s="325"/>
      <c r="I145" s="13">
        <f>[1]BOC1002!N139</f>
        <v>0</v>
      </c>
      <c r="J145" s="60"/>
      <c r="K145" s="60"/>
      <c r="L145" s="60"/>
      <c r="M145" s="55"/>
      <c r="N145" s="55"/>
      <c r="O145" s="55"/>
      <c r="P145" s="13"/>
      <c r="Q145" s="15"/>
      <c r="R145" s="55"/>
      <c r="S145" s="61"/>
      <c r="T145" s="12"/>
    </row>
    <row r="146" spans="1:20" s="1" customFormat="1" ht="69.900000000000006" hidden="1" customHeight="1" x14ac:dyDescent="0.25">
      <c r="A146" s="318"/>
      <c r="B146" s="321"/>
      <c r="C146" s="323" t="s">
        <v>136</v>
      </c>
      <c r="D146" s="324"/>
      <c r="E146" s="324"/>
      <c r="F146" s="324"/>
      <c r="G146" s="324"/>
      <c r="H146" s="325"/>
      <c r="I146" s="13">
        <f>[1]BOC1002!N140</f>
        <v>0</v>
      </c>
      <c r="J146" s="60"/>
      <c r="K146" s="60"/>
      <c r="L146" s="60"/>
      <c r="M146" s="55"/>
      <c r="N146" s="55"/>
      <c r="O146" s="55"/>
      <c r="P146" s="13"/>
      <c r="Q146" s="15"/>
      <c r="R146" s="55"/>
      <c r="S146" s="61"/>
      <c r="T146" s="16"/>
    </row>
    <row r="147" spans="1:20" s="1" customFormat="1" ht="69.900000000000006" hidden="1" customHeight="1" x14ac:dyDescent="0.25">
      <c r="A147" s="318"/>
      <c r="B147" s="321"/>
      <c r="C147" s="323" t="s">
        <v>137</v>
      </c>
      <c r="D147" s="324"/>
      <c r="E147" s="324"/>
      <c r="F147" s="324"/>
      <c r="G147" s="324"/>
      <c r="H147" s="325"/>
      <c r="I147" s="13">
        <f>[1]BOC1002!N141</f>
        <v>0</v>
      </c>
      <c r="J147" s="60"/>
      <c r="K147" s="60"/>
      <c r="L147" s="60"/>
      <c r="M147" s="55"/>
      <c r="N147" s="55"/>
      <c r="O147" s="55"/>
      <c r="P147" s="13"/>
      <c r="Q147" s="15"/>
      <c r="R147" s="55"/>
      <c r="S147" s="61"/>
      <c r="T147" s="16"/>
    </row>
    <row r="148" spans="1:20" s="1" customFormat="1" ht="69.900000000000006" hidden="1" customHeight="1" x14ac:dyDescent="0.25">
      <c r="A148" s="318"/>
      <c r="B148" s="321"/>
      <c r="C148" s="323" t="s">
        <v>138</v>
      </c>
      <c r="D148" s="324"/>
      <c r="E148" s="324"/>
      <c r="F148" s="324"/>
      <c r="G148" s="324"/>
      <c r="H148" s="325"/>
      <c r="I148" s="13">
        <f>[1]BOC1002!N142</f>
        <v>0</v>
      </c>
      <c r="J148" s="60"/>
      <c r="K148" s="60"/>
      <c r="L148" s="60"/>
      <c r="M148" s="55"/>
      <c r="N148" s="55"/>
      <c r="O148" s="55"/>
      <c r="P148" s="13"/>
      <c r="Q148" s="15"/>
      <c r="R148" s="55"/>
      <c r="S148" s="61"/>
      <c r="T148" s="16"/>
    </row>
    <row r="149" spans="1:20" s="1" customFormat="1" ht="96" hidden="1" customHeight="1" x14ac:dyDescent="0.25">
      <c r="A149" s="318"/>
      <c r="B149" s="321"/>
      <c r="C149" s="323" t="s">
        <v>139</v>
      </c>
      <c r="D149" s="324"/>
      <c r="E149" s="324"/>
      <c r="F149" s="324"/>
      <c r="G149" s="324"/>
      <c r="H149" s="325"/>
      <c r="I149" s="13">
        <f>[1]BOC1002!N143</f>
        <v>0</v>
      </c>
      <c r="J149" s="60"/>
      <c r="K149" s="60"/>
      <c r="L149" s="60"/>
      <c r="M149" s="55"/>
      <c r="N149" s="55"/>
      <c r="O149" s="55"/>
      <c r="P149" s="13"/>
      <c r="Q149" s="15"/>
      <c r="R149" s="55"/>
      <c r="S149" s="61"/>
      <c r="T149" s="16"/>
    </row>
    <row r="150" spans="1:20" s="1" customFormat="1" ht="69.900000000000006" hidden="1" customHeight="1" x14ac:dyDescent="0.25">
      <c r="A150" s="318"/>
      <c r="B150" s="321"/>
      <c r="C150" s="323" t="s">
        <v>140</v>
      </c>
      <c r="D150" s="324"/>
      <c r="E150" s="324"/>
      <c r="F150" s="324"/>
      <c r="G150" s="324"/>
      <c r="H150" s="325"/>
      <c r="I150" s="13">
        <f>[1]BOC1002!N144</f>
        <v>0</v>
      </c>
      <c r="J150" s="60"/>
      <c r="K150" s="60"/>
      <c r="L150" s="60"/>
      <c r="M150" s="55"/>
      <c r="N150" s="55"/>
      <c r="O150" s="55"/>
      <c r="P150" s="13"/>
      <c r="Q150" s="15"/>
      <c r="R150" s="55"/>
      <c r="S150" s="61"/>
      <c r="T150" s="16"/>
    </row>
    <row r="151" spans="1:20" s="1" customFormat="1" ht="69.900000000000006" hidden="1" customHeight="1" thickBot="1" x14ac:dyDescent="0.3">
      <c r="A151" s="318"/>
      <c r="B151" s="322"/>
      <c r="C151" s="326" t="s">
        <v>141</v>
      </c>
      <c r="D151" s="327"/>
      <c r="E151" s="327"/>
      <c r="F151" s="327"/>
      <c r="G151" s="327"/>
      <c r="H151" s="328"/>
      <c r="I151" s="24">
        <f>[1]BOC1002!N145</f>
        <v>0</v>
      </c>
      <c r="J151" s="58"/>
      <c r="K151" s="58"/>
      <c r="L151" s="58"/>
      <c r="M151" s="57"/>
      <c r="N151" s="57"/>
      <c r="O151" s="57"/>
      <c r="P151" s="24"/>
      <c r="Q151" s="26"/>
      <c r="R151" s="57"/>
      <c r="S151" s="59"/>
      <c r="T151" s="16"/>
    </row>
    <row r="152" spans="1:20" s="1" customFormat="1" ht="69.900000000000006" hidden="1" customHeight="1" x14ac:dyDescent="0.25">
      <c r="A152" s="318"/>
      <c r="B152" s="320" t="s">
        <v>142</v>
      </c>
      <c r="C152" s="378" t="s">
        <v>143</v>
      </c>
      <c r="D152" s="379"/>
      <c r="E152" s="379"/>
      <c r="F152" s="379"/>
      <c r="G152" s="379"/>
      <c r="H152" s="380"/>
      <c r="I152" s="21">
        <f>[1]BOC1002!N146</f>
        <v>0</v>
      </c>
      <c r="J152" s="67"/>
      <c r="K152" s="67"/>
      <c r="L152" s="67"/>
      <c r="M152" s="56"/>
      <c r="N152" s="56"/>
      <c r="O152" s="56"/>
      <c r="P152" s="21"/>
      <c r="Q152" s="23"/>
      <c r="R152" s="56"/>
      <c r="S152" s="68"/>
      <c r="T152" s="16"/>
    </row>
    <row r="153" spans="1:20" s="1" customFormat="1" ht="69.900000000000006" hidden="1" customHeight="1" x14ac:dyDescent="0.25">
      <c r="A153" s="318"/>
      <c r="B153" s="321"/>
      <c r="C153" s="323" t="s">
        <v>144</v>
      </c>
      <c r="D153" s="324"/>
      <c r="E153" s="324"/>
      <c r="F153" s="324"/>
      <c r="G153" s="324"/>
      <c r="H153" s="325"/>
      <c r="I153" s="13">
        <f>[1]BOC1002!N147</f>
        <v>0</v>
      </c>
      <c r="J153" s="60"/>
      <c r="K153" s="60"/>
      <c r="L153" s="60"/>
      <c r="M153" s="55"/>
      <c r="N153" s="55"/>
      <c r="O153" s="55"/>
      <c r="P153" s="13"/>
      <c r="Q153" s="15"/>
      <c r="R153" s="55"/>
      <c r="S153" s="61"/>
      <c r="T153" s="16"/>
    </row>
    <row r="154" spans="1:20" s="1" customFormat="1" ht="69.900000000000006" hidden="1" customHeight="1" x14ac:dyDescent="0.25">
      <c r="A154" s="318"/>
      <c r="B154" s="321"/>
      <c r="C154" s="323" t="s">
        <v>145</v>
      </c>
      <c r="D154" s="324"/>
      <c r="E154" s="324"/>
      <c r="F154" s="324"/>
      <c r="G154" s="324"/>
      <c r="H154" s="325"/>
      <c r="I154" s="13">
        <f>[1]BOC1002!N148</f>
        <v>0</v>
      </c>
      <c r="J154" s="60"/>
      <c r="K154" s="60"/>
      <c r="L154" s="60"/>
      <c r="M154" s="55"/>
      <c r="N154" s="55"/>
      <c r="O154" s="55"/>
      <c r="P154" s="13"/>
      <c r="Q154" s="15"/>
      <c r="R154" s="55"/>
      <c r="S154" s="61"/>
      <c r="T154" s="16"/>
    </row>
    <row r="155" spans="1:20" s="1" customFormat="1" ht="69.900000000000006" hidden="1" customHeight="1" x14ac:dyDescent="0.25">
      <c r="A155" s="318"/>
      <c r="B155" s="321"/>
      <c r="C155" s="323" t="s">
        <v>146</v>
      </c>
      <c r="D155" s="324"/>
      <c r="E155" s="324"/>
      <c r="F155" s="324"/>
      <c r="G155" s="324"/>
      <c r="H155" s="325"/>
      <c r="I155" s="13">
        <f>[1]BOC1002!N149</f>
        <v>0</v>
      </c>
      <c r="J155" s="60"/>
      <c r="K155" s="60"/>
      <c r="L155" s="60"/>
      <c r="M155" s="55"/>
      <c r="N155" s="55"/>
      <c r="O155" s="55"/>
      <c r="P155" s="13"/>
      <c r="Q155" s="15"/>
      <c r="R155" s="55"/>
      <c r="S155" s="61"/>
      <c r="T155" s="16"/>
    </row>
    <row r="156" spans="1:20" s="1" customFormat="1" ht="69.900000000000006" hidden="1" customHeight="1" x14ac:dyDescent="0.25">
      <c r="A156" s="318"/>
      <c r="B156" s="321"/>
      <c r="C156" s="323" t="s">
        <v>147</v>
      </c>
      <c r="D156" s="324"/>
      <c r="E156" s="324"/>
      <c r="F156" s="324"/>
      <c r="G156" s="324"/>
      <c r="H156" s="325"/>
      <c r="I156" s="13">
        <f>[1]BOC1002!N150</f>
        <v>0</v>
      </c>
      <c r="J156" s="60"/>
      <c r="K156" s="60"/>
      <c r="L156" s="60"/>
      <c r="M156" s="55"/>
      <c r="N156" s="55"/>
      <c r="O156" s="55"/>
      <c r="P156" s="13"/>
      <c r="Q156" s="15"/>
      <c r="R156" s="55"/>
      <c r="S156" s="61"/>
      <c r="T156" s="16"/>
    </row>
    <row r="157" spans="1:20" s="1" customFormat="1" ht="69.900000000000006" hidden="1" customHeight="1" x14ac:dyDescent="0.25">
      <c r="A157" s="318"/>
      <c r="B157" s="321"/>
      <c r="C157" s="323" t="s">
        <v>148</v>
      </c>
      <c r="D157" s="324"/>
      <c r="E157" s="324"/>
      <c r="F157" s="324"/>
      <c r="G157" s="324"/>
      <c r="H157" s="325"/>
      <c r="I157" s="13">
        <f>[1]BOC1002!N151</f>
        <v>0</v>
      </c>
      <c r="J157" s="60"/>
      <c r="K157" s="60"/>
      <c r="L157" s="60"/>
      <c r="M157" s="55"/>
      <c r="N157" s="55"/>
      <c r="O157" s="55"/>
      <c r="P157" s="13"/>
      <c r="Q157" s="15"/>
      <c r="R157" s="55"/>
      <c r="S157" s="61"/>
      <c r="T157" s="16"/>
    </row>
    <row r="158" spans="1:20" s="1" customFormat="1" ht="69.900000000000006" hidden="1" customHeight="1" x14ac:dyDescent="0.25">
      <c r="A158" s="318"/>
      <c r="B158" s="321"/>
      <c r="C158" s="323" t="s">
        <v>149</v>
      </c>
      <c r="D158" s="324"/>
      <c r="E158" s="324"/>
      <c r="F158" s="324"/>
      <c r="G158" s="324"/>
      <c r="H158" s="325"/>
      <c r="I158" s="13">
        <f>[1]BOC1002!N152</f>
        <v>0</v>
      </c>
      <c r="J158" s="60"/>
      <c r="K158" s="60"/>
      <c r="L158" s="60"/>
      <c r="M158" s="55"/>
      <c r="N158" s="55"/>
      <c r="O158" s="55"/>
      <c r="P158" s="13"/>
      <c r="Q158" s="15"/>
      <c r="R158" s="55"/>
      <c r="S158" s="61"/>
      <c r="T158" s="16"/>
    </row>
    <row r="159" spans="1:20" s="1" customFormat="1" ht="69.900000000000006" hidden="1" customHeight="1" thickBot="1" x14ac:dyDescent="0.3">
      <c r="A159" s="318"/>
      <c r="B159" s="322"/>
      <c r="C159" s="326" t="s">
        <v>150</v>
      </c>
      <c r="D159" s="327"/>
      <c r="E159" s="327"/>
      <c r="F159" s="327"/>
      <c r="G159" s="327"/>
      <c r="H159" s="328"/>
      <c r="I159" s="24">
        <f>[1]BOC1002!N153</f>
        <v>0</v>
      </c>
      <c r="J159" s="58"/>
      <c r="K159" s="58"/>
      <c r="L159" s="58"/>
      <c r="M159" s="57"/>
      <c r="N159" s="57"/>
      <c r="O159" s="57"/>
      <c r="P159" s="24"/>
      <c r="Q159" s="26"/>
      <c r="R159" s="57"/>
      <c r="S159" s="59"/>
      <c r="T159" s="16"/>
    </row>
    <row r="160" spans="1:20" s="1" customFormat="1" ht="69.900000000000006" hidden="1" customHeight="1" x14ac:dyDescent="0.25">
      <c r="A160" s="318"/>
      <c r="B160" s="320" t="s">
        <v>151</v>
      </c>
      <c r="C160" s="378" t="s">
        <v>152</v>
      </c>
      <c r="D160" s="379"/>
      <c r="E160" s="379"/>
      <c r="F160" s="379"/>
      <c r="G160" s="379"/>
      <c r="H160" s="380"/>
      <c r="I160" s="21">
        <f>[1]BOC1002!N154</f>
        <v>0</v>
      </c>
      <c r="J160" s="67"/>
      <c r="K160" s="67"/>
      <c r="L160" s="67"/>
      <c r="M160" s="56"/>
      <c r="N160" s="56"/>
      <c r="O160" s="56"/>
      <c r="P160" s="21"/>
      <c r="Q160" s="23"/>
      <c r="R160" s="56"/>
      <c r="S160" s="68"/>
      <c r="T160" s="16"/>
    </row>
    <row r="161" spans="1:20" s="1" customFormat="1" ht="69.900000000000006" hidden="1" customHeight="1" x14ac:dyDescent="0.25">
      <c r="A161" s="318"/>
      <c r="B161" s="321"/>
      <c r="C161" s="323" t="s">
        <v>153</v>
      </c>
      <c r="D161" s="324"/>
      <c r="E161" s="324"/>
      <c r="F161" s="324"/>
      <c r="G161" s="324"/>
      <c r="H161" s="325"/>
      <c r="I161" s="13">
        <f>[1]BOC1002!N155</f>
        <v>0</v>
      </c>
      <c r="J161" s="60"/>
      <c r="K161" s="60"/>
      <c r="L161" s="60"/>
      <c r="M161" s="74"/>
      <c r="N161" s="74"/>
      <c r="O161" s="74"/>
      <c r="P161" s="13"/>
      <c r="Q161" s="15"/>
      <c r="R161" s="13"/>
      <c r="S161" s="31"/>
      <c r="T161" s="16"/>
    </row>
    <row r="162" spans="1:20" s="1" customFormat="1" ht="69.900000000000006" hidden="1" customHeight="1" x14ac:dyDescent="0.25">
      <c r="A162" s="318"/>
      <c r="B162" s="321"/>
      <c r="C162" s="323" t="s">
        <v>154</v>
      </c>
      <c r="D162" s="324"/>
      <c r="E162" s="324"/>
      <c r="F162" s="324"/>
      <c r="G162" s="324"/>
      <c r="H162" s="325"/>
      <c r="I162" s="13">
        <f>[1]BOC1002!N156</f>
        <v>0</v>
      </c>
      <c r="J162" s="60"/>
      <c r="K162" s="60"/>
      <c r="L162" s="60"/>
      <c r="M162" s="55"/>
      <c r="N162" s="55"/>
      <c r="O162" s="55"/>
      <c r="P162" s="13"/>
      <c r="Q162" s="15"/>
      <c r="R162" s="55"/>
      <c r="S162" s="61"/>
      <c r="T162" s="16"/>
    </row>
    <row r="163" spans="1:20" s="1" customFormat="1" ht="69.900000000000006" hidden="1" customHeight="1" x14ac:dyDescent="0.25">
      <c r="A163" s="318"/>
      <c r="B163" s="321"/>
      <c r="C163" s="323" t="s">
        <v>155</v>
      </c>
      <c r="D163" s="324"/>
      <c r="E163" s="324"/>
      <c r="F163" s="324"/>
      <c r="G163" s="324"/>
      <c r="H163" s="325"/>
      <c r="I163" s="13">
        <f>[1]BOC1002!N157</f>
        <v>0</v>
      </c>
      <c r="J163" s="60"/>
      <c r="K163" s="60"/>
      <c r="L163" s="60"/>
      <c r="M163" s="55"/>
      <c r="N163" s="55"/>
      <c r="O163" s="55"/>
      <c r="P163" s="13"/>
      <c r="Q163" s="15"/>
      <c r="R163" s="55"/>
      <c r="S163" s="61"/>
      <c r="T163" s="16"/>
    </row>
    <row r="164" spans="1:20" s="1" customFormat="1" ht="69.900000000000006" hidden="1" customHeight="1" x14ac:dyDescent="0.25">
      <c r="A164" s="318"/>
      <c r="B164" s="321"/>
      <c r="C164" s="323" t="s">
        <v>156</v>
      </c>
      <c r="D164" s="324"/>
      <c r="E164" s="324"/>
      <c r="F164" s="324"/>
      <c r="G164" s="324"/>
      <c r="H164" s="325"/>
      <c r="I164" s="13">
        <f>[1]BOC1002!N158</f>
        <v>0</v>
      </c>
      <c r="J164" s="60"/>
      <c r="K164" s="60"/>
      <c r="L164" s="60"/>
      <c r="M164" s="55"/>
      <c r="N164" s="55"/>
      <c r="O164" s="55"/>
      <c r="P164" s="13"/>
      <c r="Q164" s="15"/>
      <c r="R164" s="55"/>
      <c r="S164" s="61"/>
      <c r="T164" s="16"/>
    </row>
    <row r="165" spans="1:20" s="1" customFormat="1" ht="69.900000000000006" hidden="1" customHeight="1" x14ac:dyDescent="0.25">
      <c r="A165" s="318"/>
      <c r="B165" s="321"/>
      <c r="C165" s="323" t="s">
        <v>157</v>
      </c>
      <c r="D165" s="324"/>
      <c r="E165" s="324"/>
      <c r="F165" s="324"/>
      <c r="G165" s="324"/>
      <c r="H165" s="325"/>
      <c r="I165" s="13">
        <f>[1]BOC1002!N159</f>
        <v>0</v>
      </c>
      <c r="J165" s="60"/>
      <c r="K165" s="60"/>
      <c r="L165" s="60"/>
      <c r="M165" s="55"/>
      <c r="N165" s="55"/>
      <c r="O165" s="55"/>
      <c r="P165" s="13"/>
      <c r="Q165" s="15"/>
      <c r="R165" s="55"/>
      <c r="S165" s="61"/>
      <c r="T165" s="16"/>
    </row>
    <row r="166" spans="1:20" s="1" customFormat="1" ht="69.900000000000006" hidden="1" customHeight="1" x14ac:dyDescent="0.25">
      <c r="A166" s="318"/>
      <c r="B166" s="321"/>
      <c r="C166" s="323" t="s">
        <v>158</v>
      </c>
      <c r="D166" s="324"/>
      <c r="E166" s="324"/>
      <c r="F166" s="324"/>
      <c r="G166" s="324"/>
      <c r="H166" s="325"/>
      <c r="I166" s="13">
        <f>[1]BOC1002!N160</f>
        <v>0</v>
      </c>
      <c r="J166" s="60"/>
      <c r="K166" s="60"/>
      <c r="L166" s="60"/>
      <c r="M166" s="55"/>
      <c r="N166" s="55"/>
      <c r="O166" s="55"/>
      <c r="P166" s="13"/>
      <c r="Q166" s="15"/>
      <c r="R166" s="55"/>
      <c r="S166" s="61"/>
      <c r="T166" s="16"/>
    </row>
    <row r="167" spans="1:20" s="1" customFormat="1" ht="69.900000000000006" hidden="1" customHeight="1" x14ac:dyDescent="0.25">
      <c r="A167" s="318"/>
      <c r="B167" s="321"/>
      <c r="C167" s="323" t="s">
        <v>159</v>
      </c>
      <c r="D167" s="324"/>
      <c r="E167" s="324"/>
      <c r="F167" s="324"/>
      <c r="G167" s="324"/>
      <c r="H167" s="325"/>
      <c r="I167" s="13">
        <f>[1]BOC1002!N161</f>
        <v>0</v>
      </c>
      <c r="J167" s="60"/>
      <c r="K167" s="60"/>
      <c r="L167" s="60"/>
      <c r="M167" s="55"/>
      <c r="N167" s="55"/>
      <c r="O167" s="55"/>
      <c r="P167" s="13"/>
      <c r="Q167" s="15"/>
      <c r="R167" s="55"/>
      <c r="S167" s="61"/>
      <c r="T167" s="16"/>
    </row>
    <row r="168" spans="1:20" s="1" customFormat="1" ht="69.900000000000006" hidden="1" customHeight="1" x14ac:dyDescent="0.25">
      <c r="A168" s="318"/>
      <c r="B168" s="321"/>
      <c r="C168" s="323" t="s">
        <v>160</v>
      </c>
      <c r="D168" s="324"/>
      <c r="E168" s="324"/>
      <c r="F168" s="324"/>
      <c r="G168" s="324"/>
      <c r="H168" s="325"/>
      <c r="I168" s="13">
        <f>[1]BOC1002!N162</f>
        <v>0</v>
      </c>
      <c r="J168" s="60"/>
      <c r="K168" s="60"/>
      <c r="L168" s="60"/>
      <c r="M168" s="55"/>
      <c r="N168" s="55"/>
      <c r="O168" s="55"/>
      <c r="P168" s="13"/>
      <c r="Q168" s="15"/>
      <c r="R168" s="55"/>
      <c r="S168" s="61"/>
      <c r="T168" s="16"/>
    </row>
    <row r="169" spans="1:20" s="1" customFormat="1" ht="69.900000000000006" hidden="1" customHeight="1" thickBot="1" x14ac:dyDescent="0.3">
      <c r="A169" s="319"/>
      <c r="B169" s="322"/>
      <c r="C169" s="326" t="s">
        <v>161</v>
      </c>
      <c r="D169" s="327"/>
      <c r="E169" s="327"/>
      <c r="F169" s="327"/>
      <c r="G169" s="327"/>
      <c r="H169" s="328"/>
      <c r="I169" s="24">
        <f>[1]BOC1002!N163</f>
        <v>0</v>
      </c>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f>[1]BOC1002!N164</f>
        <v>0</v>
      </c>
      <c r="J170" s="69"/>
      <c r="K170" s="69"/>
      <c r="L170" s="69"/>
      <c r="M170" s="69"/>
      <c r="N170" s="69"/>
      <c r="O170" s="69"/>
      <c r="P170" s="70"/>
      <c r="Q170" s="62"/>
      <c r="R170" s="65"/>
      <c r="S170" s="66"/>
      <c r="T170" s="16"/>
    </row>
    <row r="171" spans="1:20" s="1" customFormat="1" ht="69.900000000000006" hidden="1" customHeight="1" x14ac:dyDescent="0.25">
      <c r="A171" s="332" t="s">
        <v>162</v>
      </c>
      <c r="B171" s="248" t="s">
        <v>163</v>
      </c>
      <c r="C171" s="369" t="s">
        <v>164</v>
      </c>
      <c r="D171" s="370"/>
      <c r="E171" s="370"/>
      <c r="F171" s="370"/>
      <c r="G171" s="370"/>
      <c r="H171" s="371"/>
      <c r="I171" s="21">
        <f>[1]BOC1002!N165</f>
        <v>0</v>
      </c>
      <c r="J171" s="22"/>
      <c r="K171" s="22"/>
      <c r="L171" s="22"/>
      <c r="M171" s="21"/>
      <c r="N171" s="21"/>
      <c r="O171" s="21"/>
      <c r="P171" s="21"/>
      <c r="Q171" s="23"/>
      <c r="R171" s="21"/>
      <c r="S171" s="32"/>
      <c r="T171" s="16"/>
    </row>
    <row r="172" spans="1:20" s="1" customFormat="1" ht="69.900000000000006" hidden="1" customHeight="1" x14ac:dyDescent="0.25">
      <c r="A172" s="256"/>
      <c r="B172" s="249"/>
      <c r="C172" s="314" t="s">
        <v>165</v>
      </c>
      <c r="D172" s="315"/>
      <c r="E172" s="315"/>
      <c r="F172" s="315"/>
      <c r="G172" s="315"/>
      <c r="H172" s="316"/>
      <c r="I172" s="13">
        <f>[1]BOC1002!N166</f>
        <v>0</v>
      </c>
      <c r="J172" s="14"/>
      <c r="K172" s="14"/>
      <c r="L172" s="14"/>
      <c r="M172" s="13"/>
      <c r="N172" s="13"/>
      <c r="O172" s="13"/>
      <c r="P172" s="13"/>
      <c r="Q172" s="15"/>
      <c r="R172" s="13"/>
      <c r="S172" s="31"/>
      <c r="T172" s="16"/>
    </row>
    <row r="173" spans="1:20" s="1" customFormat="1" ht="69.900000000000006" hidden="1" customHeight="1" x14ac:dyDescent="0.25">
      <c r="A173" s="256"/>
      <c r="B173" s="249"/>
      <c r="C173" s="314" t="s">
        <v>166</v>
      </c>
      <c r="D173" s="315"/>
      <c r="E173" s="315"/>
      <c r="F173" s="315"/>
      <c r="G173" s="315"/>
      <c r="H173" s="316"/>
      <c r="I173" s="13">
        <f>[1]BOC1002!N167</f>
        <v>0</v>
      </c>
      <c r="J173" s="14"/>
      <c r="K173" s="14"/>
      <c r="L173" s="14"/>
      <c r="M173" s="13"/>
      <c r="N173" s="13"/>
      <c r="O173" s="13"/>
      <c r="P173" s="13"/>
      <c r="Q173" s="15"/>
      <c r="R173" s="13"/>
      <c r="S173" s="31"/>
      <c r="T173" s="16"/>
    </row>
    <row r="174" spans="1:20" s="1" customFormat="1" ht="88.5" hidden="1" customHeight="1" x14ac:dyDescent="0.25">
      <c r="A174" s="256"/>
      <c r="B174" s="249"/>
      <c r="C174" s="314" t="s">
        <v>167</v>
      </c>
      <c r="D174" s="315"/>
      <c r="E174" s="315"/>
      <c r="F174" s="315"/>
      <c r="G174" s="315"/>
      <c r="H174" s="316"/>
      <c r="I174" s="13">
        <f>[1]BOC1002!N168</f>
        <v>0</v>
      </c>
      <c r="J174" s="14"/>
      <c r="K174" s="14"/>
      <c r="L174" s="14"/>
      <c r="M174" s="13"/>
      <c r="N174" s="13"/>
      <c r="O174" s="13"/>
      <c r="P174" s="13"/>
      <c r="Q174" s="15"/>
      <c r="R174" s="13"/>
      <c r="S174" s="31"/>
      <c r="T174" s="16"/>
    </row>
    <row r="175" spans="1:20" s="1" customFormat="1" ht="96.75" hidden="1" customHeight="1" x14ac:dyDescent="0.25">
      <c r="A175" s="256"/>
      <c r="B175" s="249"/>
      <c r="C175" s="314" t="s">
        <v>168</v>
      </c>
      <c r="D175" s="315"/>
      <c r="E175" s="315"/>
      <c r="F175" s="315"/>
      <c r="G175" s="315"/>
      <c r="H175" s="316"/>
      <c r="I175" s="13">
        <f>[1]BOC1002!N169</f>
        <v>0</v>
      </c>
      <c r="J175" s="14"/>
      <c r="K175" s="14"/>
      <c r="L175" s="14"/>
      <c r="M175" s="13"/>
      <c r="N175" s="13"/>
      <c r="O175" s="13"/>
      <c r="P175" s="13"/>
      <c r="Q175" s="15"/>
      <c r="R175" s="13"/>
      <c r="S175" s="31"/>
      <c r="T175" s="16"/>
    </row>
    <row r="176" spans="1:20" s="1" customFormat="1" ht="69.900000000000006" hidden="1" customHeight="1" x14ac:dyDescent="0.25">
      <c r="A176" s="256"/>
      <c r="B176" s="249"/>
      <c r="C176" s="314" t="s">
        <v>169</v>
      </c>
      <c r="D176" s="315"/>
      <c r="E176" s="315"/>
      <c r="F176" s="315"/>
      <c r="G176" s="315"/>
      <c r="H176" s="316"/>
      <c r="I176" s="13">
        <f>[1]BOC1002!N170</f>
        <v>0</v>
      </c>
      <c r="J176" s="14"/>
      <c r="K176" s="14"/>
      <c r="L176" s="14"/>
      <c r="M176" s="13"/>
      <c r="N176" s="13"/>
      <c r="O176" s="13"/>
      <c r="P176" s="13"/>
      <c r="Q176" s="15"/>
      <c r="R176" s="13"/>
      <c r="S176" s="31"/>
      <c r="T176" s="16"/>
    </row>
    <row r="177" spans="1:20" s="1" customFormat="1" ht="117.75" hidden="1" customHeight="1" thickBot="1" x14ac:dyDescent="0.3">
      <c r="A177" s="256"/>
      <c r="B177" s="250"/>
      <c r="C177" s="339" t="s">
        <v>170</v>
      </c>
      <c r="D177" s="340"/>
      <c r="E177" s="340"/>
      <c r="F177" s="340"/>
      <c r="G177" s="340"/>
      <c r="H177" s="341"/>
      <c r="I177" s="24">
        <f>[1]BOC1002!N171</f>
        <v>0</v>
      </c>
      <c r="J177" s="25"/>
      <c r="K177" s="25"/>
      <c r="L177" s="25"/>
      <c r="M177" s="24"/>
      <c r="N177" s="24"/>
      <c r="O177" s="24"/>
      <c r="P177" s="24"/>
      <c r="Q177" s="26"/>
      <c r="R177" s="24"/>
      <c r="S177" s="33"/>
      <c r="T177" s="16"/>
    </row>
    <row r="178" spans="1:20" s="1" customFormat="1" ht="103.5" hidden="1" customHeight="1" thickBot="1" x14ac:dyDescent="0.3">
      <c r="A178" s="257"/>
      <c r="B178" s="41" t="s">
        <v>171</v>
      </c>
      <c r="C178" s="387" t="s">
        <v>172</v>
      </c>
      <c r="D178" s="388"/>
      <c r="E178" s="388"/>
      <c r="F178" s="388"/>
      <c r="G178" s="388"/>
      <c r="H178" s="389"/>
      <c r="I178" s="90">
        <f>[1]BOC1002!N172</f>
        <v>0</v>
      </c>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f>[1]BOC1002!N173</f>
        <v>0</v>
      </c>
      <c r="J179" s="63"/>
      <c r="K179" s="63"/>
      <c r="L179" s="63"/>
      <c r="M179" s="63"/>
      <c r="N179" s="63"/>
      <c r="O179" s="63"/>
      <c r="P179" s="64"/>
      <c r="Q179" s="62"/>
      <c r="R179" s="65"/>
      <c r="S179" s="66"/>
      <c r="T179" s="12"/>
    </row>
    <row r="180" spans="1:20" s="1" customFormat="1" ht="90.75" hidden="1" customHeight="1" thickBot="1" x14ac:dyDescent="0.3">
      <c r="A180" s="332" t="s">
        <v>173</v>
      </c>
      <c r="B180" s="41" t="s">
        <v>174</v>
      </c>
      <c r="C180" s="314" t="s">
        <v>175</v>
      </c>
      <c r="D180" s="315"/>
      <c r="E180" s="315"/>
      <c r="F180" s="315"/>
      <c r="G180" s="315"/>
      <c r="H180" s="316"/>
      <c r="I180" s="90">
        <f>[1]BOC1002!N174</f>
        <v>0</v>
      </c>
      <c r="J180" s="91"/>
      <c r="K180" s="91"/>
      <c r="L180" s="91"/>
      <c r="M180" s="90"/>
      <c r="N180" s="90"/>
      <c r="O180" s="90"/>
      <c r="P180" s="90"/>
      <c r="Q180" s="92"/>
      <c r="R180" s="90"/>
      <c r="S180" s="93"/>
      <c r="T180" s="12"/>
    </row>
    <row r="181" spans="1:20" s="1" customFormat="1" ht="102.75" hidden="1" customHeight="1" x14ac:dyDescent="0.25">
      <c r="A181" s="256"/>
      <c r="B181" s="248" t="s">
        <v>176</v>
      </c>
      <c r="C181" s="314" t="s">
        <v>177</v>
      </c>
      <c r="D181" s="315"/>
      <c r="E181" s="315"/>
      <c r="F181" s="315"/>
      <c r="G181" s="315"/>
      <c r="H181" s="316"/>
      <c r="I181" s="21">
        <f>[1]BOC1002!N175</f>
        <v>0</v>
      </c>
      <c r="J181" s="22"/>
      <c r="K181" s="22"/>
      <c r="L181" s="22"/>
      <c r="M181" s="21"/>
      <c r="N181" s="21"/>
      <c r="O181" s="21"/>
      <c r="P181" s="21"/>
      <c r="Q181" s="23"/>
      <c r="R181" s="21"/>
      <c r="S181" s="32"/>
      <c r="T181" s="12"/>
    </row>
    <row r="182" spans="1:20" s="1" customFormat="1" ht="69.900000000000006" hidden="1" customHeight="1" x14ac:dyDescent="0.25">
      <c r="A182" s="256"/>
      <c r="B182" s="249"/>
      <c r="C182" s="314" t="s">
        <v>178</v>
      </c>
      <c r="D182" s="315"/>
      <c r="E182" s="315"/>
      <c r="F182" s="315"/>
      <c r="G182" s="315"/>
      <c r="H182" s="316"/>
      <c r="I182" s="13">
        <f>[1]BOC1002!N176</f>
        <v>0</v>
      </c>
      <c r="J182" s="14"/>
      <c r="K182" s="14"/>
      <c r="L182" s="14"/>
      <c r="M182" s="13"/>
      <c r="N182" s="13"/>
      <c r="O182" s="13"/>
      <c r="P182" s="13"/>
      <c r="Q182" s="15"/>
      <c r="R182" s="13"/>
      <c r="S182" s="31"/>
    </row>
    <row r="183" spans="1:20" s="1" customFormat="1" ht="69.900000000000006" hidden="1" customHeight="1" thickBot="1" x14ac:dyDescent="0.3">
      <c r="A183" s="256"/>
      <c r="B183" s="250"/>
      <c r="C183" s="339" t="s">
        <v>179</v>
      </c>
      <c r="D183" s="340"/>
      <c r="E183" s="340"/>
      <c r="F183" s="340"/>
      <c r="G183" s="340"/>
      <c r="H183" s="341"/>
      <c r="I183" s="24">
        <f>[1]BOC1002!N177</f>
        <v>0</v>
      </c>
      <c r="J183" s="25"/>
      <c r="K183" s="25"/>
      <c r="L183" s="25"/>
      <c r="M183" s="24"/>
      <c r="N183" s="24"/>
      <c r="O183" s="24"/>
      <c r="P183" s="24"/>
      <c r="Q183" s="26"/>
      <c r="R183" s="24"/>
      <c r="S183" s="33"/>
      <c r="T183" s="12"/>
    </row>
    <row r="184" spans="1:20" s="1" customFormat="1" ht="69.900000000000006" hidden="1" customHeight="1" x14ac:dyDescent="0.25">
      <c r="A184" s="256"/>
      <c r="B184" s="248" t="s">
        <v>180</v>
      </c>
      <c r="C184" s="348" t="s">
        <v>181</v>
      </c>
      <c r="D184" s="349"/>
      <c r="E184" s="349"/>
      <c r="F184" s="349"/>
      <c r="G184" s="349"/>
      <c r="H184" s="350"/>
      <c r="I184" s="21">
        <f>[1]BOC1002!N178</f>
        <v>0</v>
      </c>
      <c r="J184" s="22"/>
      <c r="K184" s="22"/>
      <c r="L184" s="22"/>
      <c r="M184" s="21"/>
      <c r="N184" s="21"/>
      <c r="O184" s="21"/>
      <c r="P184" s="21"/>
      <c r="Q184" s="23"/>
      <c r="R184" s="21"/>
      <c r="S184" s="32"/>
      <c r="T184" s="10"/>
    </row>
    <row r="185" spans="1:20" s="1" customFormat="1" ht="69.900000000000006" hidden="1" customHeight="1" x14ac:dyDescent="0.25">
      <c r="A185" s="256"/>
      <c r="B185" s="249"/>
      <c r="C185" s="314" t="s">
        <v>182</v>
      </c>
      <c r="D185" s="315"/>
      <c r="E185" s="315"/>
      <c r="F185" s="315"/>
      <c r="G185" s="315"/>
      <c r="H185" s="316"/>
      <c r="I185" s="13">
        <f>[1]BOC1002!N179</f>
        <v>0</v>
      </c>
      <c r="J185" s="14"/>
      <c r="K185" s="14"/>
      <c r="L185" s="14"/>
      <c r="M185" s="13"/>
      <c r="N185" s="13"/>
      <c r="O185" s="13"/>
      <c r="P185" s="13"/>
      <c r="Q185" s="15"/>
      <c r="R185" s="13"/>
      <c r="S185" s="31"/>
      <c r="T185" s="10"/>
    </row>
    <row r="186" spans="1:20" s="1" customFormat="1" ht="69.900000000000006" hidden="1" customHeight="1" x14ac:dyDescent="0.25">
      <c r="A186" s="256"/>
      <c r="B186" s="249"/>
      <c r="C186" s="314" t="s">
        <v>183</v>
      </c>
      <c r="D186" s="315"/>
      <c r="E186" s="315"/>
      <c r="F186" s="315"/>
      <c r="G186" s="315"/>
      <c r="H186" s="316"/>
      <c r="I186" s="13">
        <f>[1]BOC1002!N180</f>
        <v>0</v>
      </c>
      <c r="J186" s="14"/>
      <c r="K186" s="14"/>
      <c r="L186" s="14"/>
      <c r="M186" s="13"/>
      <c r="N186" s="13"/>
      <c r="O186" s="13"/>
      <c r="P186" s="13"/>
      <c r="Q186" s="15"/>
      <c r="R186" s="13"/>
      <c r="S186" s="31"/>
      <c r="T186" s="10"/>
    </row>
    <row r="187" spans="1:20" s="1" customFormat="1" ht="51" hidden="1" customHeight="1" thickBot="1" x14ac:dyDescent="0.3">
      <c r="A187" s="257"/>
      <c r="B187" s="250"/>
      <c r="C187" s="339" t="s">
        <v>184</v>
      </c>
      <c r="D187" s="340"/>
      <c r="E187" s="340"/>
      <c r="F187" s="340"/>
      <c r="G187" s="340"/>
      <c r="H187" s="341"/>
      <c r="I187" s="24">
        <f>[1]BOC1002!N181</f>
        <v>0</v>
      </c>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f>[1]BOC1002!N182</f>
        <v>0</v>
      </c>
      <c r="J188" s="65"/>
      <c r="K188" s="65"/>
      <c r="L188" s="65"/>
      <c r="M188" s="65"/>
      <c r="N188" s="65"/>
      <c r="O188" s="65"/>
      <c r="P188" s="62"/>
      <c r="Q188" s="62"/>
      <c r="R188" s="65"/>
      <c r="S188" s="66"/>
      <c r="T188" s="16"/>
    </row>
    <row r="189" spans="1:20" s="1" customFormat="1" ht="48.75" hidden="1" customHeight="1" x14ac:dyDescent="0.25">
      <c r="A189" s="333" t="s">
        <v>185</v>
      </c>
      <c r="B189" s="336" t="s">
        <v>186</v>
      </c>
      <c r="C189" s="342" t="s">
        <v>187</v>
      </c>
      <c r="D189" s="343"/>
      <c r="E189" s="343"/>
      <c r="F189" s="343"/>
      <c r="G189" s="343"/>
      <c r="H189" s="344"/>
      <c r="I189" s="21">
        <f>[1]BOC1002!N183</f>
        <v>0</v>
      </c>
      <c r="J189" s="22"/>
      <c r="K189" s="22"/>
      <c r="L189" s="22"/>
      <c r="M189" s="21"/>
      <c r="N189" s="21"/>
      <c r="O189" s="21"/>
      <c r="P189" s="21"/>
      <c r="Q189" s="23"/>
      <c r="R189" s="21"/>
      <c r="S189" s="32"/>
      <c r="T189" s="16"/>
    </row>
    <row r="190" spans="1:20" s="1" customFormat="1" ht="93" hidden="1" customHeight="1" x14ac:dyDescent="0.25">
      <c r="A190" s="334"/>
      <c r="B190" s="337"/>
      <c r="C190" s="345" t="s">
        <v>188</v>
      </c>
      <c r="D190" s="346"/>
      <c r="E190" s="346"/>
      <c r="F190" s="346"/>
      <c r="G190" s="346"/>
      <c r="H190" s="347"/>
      <c r="I190" s="13">
        <f>[1]BOC1002!N184</f>
        <v>0</v>
      </c>
      <c r="J190" s="14"/>
      <c r="K190" s="14"/>
      <c r="L190" s="14"/>
      <c r="M190" s="13"/>
      <c r="N190" s="13"/>
      <c r="O190" s="13"/>
      <c r="P190" s="13"/>
      <c r="Q190" s="15"/>
      <c r="R190" s="13"/>
      <c r="S190" s="31"/>
      <c r="T190" s="16"/>
    </row>
    <row r="191" spans="1:20" s="1" customFormat="1" ht="69.900000000000006" hidden="1" customHeight="1" x14ac:dyDescent="0.25">
      <c r="A191" s="334"/>
      <c r="B191" s="337"/>
      <c r="C191" s="345" t="s">
        <v>189</v>
      </c>
      <c r="D191" s="346"/>
      <c r="E191" s="346"/>
      <c r="F191" s="346"/>
      <c r="G191" s="346"/>
      <c r="H191" s="347"/>
      <c r="I191" s="13">
        <f>[1]BOC1002!N185</f>
        <v>0</v>
      </c>
      <c r="J191" s="14"/>
      <c r="K191" s="14"/>
      <c r="L191" s="14"/>
      <c r="M191" s="13"/>
      <c r="N191" s="13"/>
      <c r="O191" s="13"/>
      <c r="P191" s="13"/>
      <c r="Q191" s="15"/>
      <c r="R191" s="13"/>
      <c r="S191" s="31"/>
      <c r="T191" s="12"/>
    </row>
    <row r="192" spans="1:20" s="1" customFormat="1" ht="69.900000000000006" hidden="1" customHeight="1" x14ac:dyDescent="0.25">
      <c r="A192" s="334"/>
      <c r="B192" s="337"/>
      <c r="C192" s="345" t="s">
        <v>190</v>
      </c>
      <c r="D192" s="346"/>
      <c r="E192" s="346"/>
      <c r="F192" s="346"/>
      <c r="G192" s="346"/>
      <c r="H192" s="347"/>
      <c r="I192" s="13">
        <f>[1]BOC1002!N186</f>
        <v>0</v>
      </c>
      <c r="J192" s="14"/>
      <c r="K192" s="14"/>
      <c r="L192" s="14"/>
      <c r="M192" s="13"/>
      <c r="N192" s="13"/>
      <c r="O192" s="13"/>
      <c r="P192" s="13"/>
      <c r="Q192" s="15"/>
      <c r="R192" s="13"/>
      <c r="S192" s="31"/>
    </row>
    <row r="193" spans="1:20" s="1" customFormat="1" ht="69.900000000000006" hidden="1" customHeight="1" thickBot="1" x14ac:dyDescent="0.3">
      <c r="A193" s="334"/>
      <c r="B193" s="338"/>
      <c r="C193" s="372" t="s">
        <v>191</v>
      </c>
      <c r="D193" s="373"/>
      <c r="E193" s="373"/>
      <c r="F193" s="373"/>
      <c r="G193" s="373"/>
      <c r="H193" s="374"/>
      <c r="I193" s="24">
        <f>[1]BOC1002!N187</f>
        <v>0</v>
      </c>
      <c r="J193" s="25"/>
      <c r="K193" s="25"/>
      <c r="L193" s="25"/>
      <c r="M193" s="24"/>
      <c r="N193" s="24"/>
      <c r="O193" s="24"/>
      <c r="P193" s="24"/>
      <c r="Q193" s="26"/>
      <c r="R193" s="24"/>
      <c r="S193" s="33"/>
      <c r="T193" s="16"/>
    </row>
    <row r="194" spans="1:20" s="1" customFormat="1" ht="69.900000000000006" hidden="1" customHeight="1" thickBot="1" x14ac:dyDescent="0.3">
      <c r="A194" s="335"/>
      <c r="B194" s="42" t="s">
        <v>192</v>
      </c>
      <c r="C194" s="390" t="s">
        <v>193</v>
      </c>
      <c r="D194" s="391"/>
      <c r="E194" s="391"/>
      <c r="F194" s="391"/>
      <c r="G194" s="391"/>
      <c r="H194" s="392"/>
      <c r="I194" s="90">
        <f>[1]BOC1002!N188</f>
        <v>0</v>
      </c>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f>[1]BOC1002!N189</f>
        <v>0</v>
      </c>
      <c r="J195" s="63"/>
      <c r="K195" s="63"/>
      <c r="L195" s="63"/>
      <c r="M195" s="63"/>
      <c r="N195" s="63"/>
      <c r="O195" s="63"/>
      <c r="P195" s="64"/>
      <c r="Q195" s="62"/>
      <c r="R195" s="65"/>
      <c r="S195" s="66"/>
      <c r="T195" s="16"/>
    </row>
    <row r="196" spans="1:20" s="1" customFormat="1" ht="69.900000000000006" hidden="1" customHeight="1" x14ac:dyDescent="0.25">
      <c r="A196" s="332" t="s">
        <v>194</v>
      </c>
      <c r="B196" s="248" t="s">
        <v>195</v>
      </c>
      <c r="C196" s="348" t="s">
        <v>196</v>
      </c>
      <c r="D196" s="349"/>
      <c r="E196" s="349"/>
      <c r="F196" s="349"/>
      <c r="G196" s="349"/>
      <c r="H196" s="350"/>
      <c r="I196" s="21">
        <f>[1]BOC1002!N190</f>
        <v>0</v>
      </c>
      <c r="J196" s="22"/>
      <c r="K196" s="22"/>
      <c r="L196" s="22"/>
      <c r="M196" s="21"/>
      <c r="N196" s="21"/>
      <c r="O196" s="21"/>
      <c r="P196" s="21"/>
      <c r="Q196" s="23"/>
      <c r="R196" s="21"/>
      <c r="S196" s="32"/>
      <c r="T196" s="16"/>
    </row>
    <row r="197" spans="1:20" s="1" customFormat="1" ht="69.900000000000006" hidden="1" customHeight="1" x14ac:dyDescent="0.25">
      <c r="A197" s="256"/>
      <c r="B197" s="249"/>
      <c r="C197" s="314" t="s">
        <v>197</v>
      </c>
      <c r="D197" s="315"/>
      <c r="E197" s="315"/>
      <c r="F197" s="315"/>
      <c r="G197" s="315"/>
      <c r="H197" s="316"/>
      <c r="I197" s="13">
        <f>[1]BOC1002!N191</f>
        <v>0</v>
      </c>
      <c r="J197" s="14"/>
      <c r="K197" s="14"/>
      <c r="L197" s="14"/>
      <c r="M197" s="13"/>
      <c r="N197" s="13"/>
      <c r="O197" s="13"/>
      <c r="P197" s="13"/>
      <c r="Q197" s="15"/>
      <c r="R197" s="13"/>
      <c r="S197" s="31"/>
      <c r="T197" s="16"/>
    </row>
    <row r="198" spans="1:20" s="1" customFormat="1" ht="69.900000000000006" hidden="1" customHeight="1" thickBot="1" x14ac:dyDescent="0.3">
      <c r="A198" s="256"/>
      <c r="B198" s="250"/>
      <c r="C198" s="339" t="s">
        <v>198</v>
      </c>
      <c r="D198" s="340"/>
      <c r="E198" s="340"/>
      <c r="F198" s="340"/>
      <c r="G198" s="340"/>
      <c r="H198" s="341"/>
      <c r="I198" s="24">
        <f>[1]BOC1002!N192</f>
        <v>0</v>
      </c>
      <c r="J198" s="25"/>
      <c r="K198" s="25"/>
      <c r="L198" s="25"/>
      <c r="M198" s="24"/>
      <c r="N198" s="24"/>
      <c r="O198" s="24"/>
      <c r="P198" s="24"/>
      <c r="Q198" s="26"/>
      <c r="R198" s="24"/>
      <c r="S198" s="33"/>
      <c r="T198" s="16"/>
    </row>
    <row r="199" spans="1:20" s="1" customFormat="1" ht="69.900000000000006" hidden="1" customHeight="1" x14ac:dyDescent="0.25">
      <c r="A199" s="256"/>
      <c r="B199" s="248" t="s">
        <v>199</v>
      </c>
      <c r="C199" s="348" t="s">
        <v>200</v>
      </c>
      <c r="D199" s="349"/>
      <c r="E199" s="349"/>
      <c r="F199" s="349"/>
      <c r="G199" s="349"/>
      <c r="H199" s="350"/>
      <c r="I199" s="21">
        <f>[1]BOC1002!N193</f>
        <v>0</v>
      </c>
      <c r="J199" s="22"/>
      <c r="K199" s="22"/>
      <c r="L199" s="22"/>
      <c r="M199" s="21"/>
      <c r="N199" s="21"/>
      <c r="O199" s="21"/>
      <c r="P199" s="21"/>
      <c r="Q199" s="23"/>
      <c r="R199" s="21"/>
      <c r="S199" s="32"/>
    </row>
    <row r="200" spans="1:20" s="1" customFormat="1" ht="69.900000000000006" hidden="1" customHeight="1" thickBot="1" x14ac:dyDescent="0.3">
      <c r="A200" s="256"/>
      <c r="B200" s="250"/>
      <c r="C200" s="339" t="s">
        <v>201</v>
      </c>
      <c r="D200" s="340"/>
      <c r="E200" s="340"/>
      <c r="F200" s="340"/>
      <c r="G200" s="340"/>
      <c r="H200" s="341"/>
      <c r="I200" s="24">
        <f>[1]BOC1002!N194</f>
        <v>0</v>
      </c>
      <c r="J200" s="25"/>
      <c r="K200" s="25"/>
      <c r="L200" s="25"/>
      <c r="M200" s="24"/>
      <c r="N200" s="24"/>
      <c r="O200" s="24"/>
      <c r="P200" s="24"/>
      <c r="Q200" s="26"/>
      <c r="R200" s="24"/>
      <c r="S200" s="33"/>
    </row>
    <row r="201" spans="1:20" s="1" customFormat="1" ht="69.900000000000006" hidden="1" customHeight="1" thickBot="1" x14ac:dyDescent="0.3">
      <c r="A201" s="256"/>
      <c r="B201" s="41" t="s">
        <v>202</v>
      </c>
      <c r="C201" s="387" t="s">
        <v>306</v>
      </c>
      <c r="D201" s="388"/>
      <c r="E201" s="388"/>
      <c r="F201" s="388"/>
      <c r="G201" s="388"/>
      <c r="H201" s="389"/>
      <c r="I201" s="90">
        <f>[1]BOC1002!N195</f>
        <v>0</v>
      </c>
      <c r="J201" s="91"/>
      <c r="K201" s="91"/>
      <c r="L201" s="91"/>
      <c r="M201" s="90"/>
      <c r="N201" s="90"/>
      <c r="O201" s="90"/>
      <c r="P201" s="90"/>
      <c r="Q201" s="92"/>
      <c r="R201" s="90"/>
      <c r="S201" s="93"/>
      <c r="T201" s="16"/>
    </row>
    <row r="202" spans="1:20" s="1" customFormat="1" ht="69.900000000000006" hidden="1" customHeight="1" thickBot="1" x14ac:dyDescent="0.3">
      <c r="A202" s="257"/>
      <c r="B202" s="41" t="s">
        <v>203</v>
      </c>
      <c r="C202" s="387" t="s">
        <v>204</v>
      </c>
      <c r="D202" s="388"/>
      <c r="E202" s="388"/>
      <c r="F202" s="388"/>
      <c r="G202" s="388"/>
      <c r="H202" s="389"/>
      <c r="I202" s="90">
        <f>[1]BOC1002!N196</f>
        <v>0</v>
      </c>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f>[1]BOC1002!N197</f>
        <v>0</v>
      </c>
      <c r="J203" s="63"/>
      <c r="K203" s="63"/>
      <c r="L203" s="63"/>
      <c r="M203" s="63"/>
      <c r="N203" s="63"/>
      <c r="O203" s="63"/>
      <c r="P203" s="64"/>
      <c r="Q203" s="62"/>
      <c r="R203" s="65"/>
      <c r="S203" s="66"/>
    </row>
    <row r="204" spans="1:20" s="1" customFormat="1" ht="102" hidden="1" customHeight="1" x14ac:dyDescent="0.25">
      <c r="A204" s="332" t="s">
        <v>205</v>
      </c>
      <c r="B204" s="248" t="s">
        <v>206</v>
      </c>
      <c r="C204" s="348" t="s">
        <v>207</v>
      </c>
      <c r="D204" s="349"/>
      <c r="E204" s="349"/>
      <c r="F204" s="349"/>
      <c r="G204" s="349"/>
      <c r="H204" s="350"/>
      <c r="I204" s="21">
        <f>[1]BOC1002!N198</f>
        <v>0</v>
      </c>
      <c r="J204" s="22"/>
      <c r="K204" s="22"/>
      <c r="L204" s="22"/>
      <c r="M204" s="21"/>
      <c r="N204" s="21"/>
      <c r="O204" s="21"/>
      <c r="P204" s="21"/>
      <c r="Q204" s="23"/>
      <c r="R204" s="21"/>
      <c r="S204" s="32"/>
      <c r="T204" s="12"/>
    </row>
    <row r="205" spans="1:20" s="1" customFormat="1" ht="69.900000000000006" hidden="1" customHeight="1" x14ac:dyDescent="0.25">
      <c r="A205" s="256"/>
      <c r="B205" s="249"/>
      <c r="C205" s="314" t="s">
        <v>208</v>
      </c>
      <c r="D205" s="315"/>
      <c r="E205" s="315"/>
      <c r="F205" s="315"/>
      <c r="G205" s="315"/>
      <c r="H205" s="316"/>
      <c r="I205" s="13">
        <f>[1]BOC1002!N199</f>
        <v>0</v>
      </c>
      <c r="J205" s="14"/>
      <c r="K205" s="14"/>
      <c r="L205" s="14"/>
      <c r="M205" s="13"/>
      <c r="N205" s="13"/>
      <c r="O205" s="13"/>
      <c r="P205" s="13"/>
      <c r="Q205" s="15"/>
      <c r="R205" s="13"/>
      <c r="S205" s="31"/>
      <c r="T205" s="16"/>
    </row>
    <row r="206" spans="1:20" s="1" customFormat="1" ht="69.900000000000006" hidden="1" customHeight="1" x14ac:dyDescent="0.25">
      <c r="A206" s="256"/>
      <c r="B206" s="249"/>
      <c r="C206" s="314" t="s">
        <v>209</v>
      </c>
      <c r="D206" s="315"/>
      <c r="E206" s="315"/>
      <c r="F206" s="315"/>
      <c r="G206" s="315"/>
      <c r="H206" s="316"/>
      <c r="I206" s="13">
        <f>[1]BOC1002!N200</f>
        <v>0</v>
      </c>
      <c r="J206" s="14"/>
      <c r="K206" s="14"/>
      <c r="L206" s="14"/>
      <c r="M206" s="13"/>
      <c r="N206" s="13"/>
      <c r="O206" s="13"/>
      <c r="P206" s="13"/>
      <c r="Q206" s="15"/>
      <c r="R206" s="13"/>
      <c r="S206" s="31"/>
      <c r="T206" s="16"/>
    </row>
    <row r="207" spans="1:20" s="1" customFormat="1" ht="69.900000000000006" hidden="1" customHeight="1" x14ac:dyDescent="0.25">
      <c r="A207" s="256"/>
      <c r="B207" s="249"/>
      <c r="C207" s="314" t="s">
        <v>210</v>
      </c>
      <c r="D207" s="315"/>
      <c r="E207" s="315"/>
      <c r="F207" s="315"/>
      <c r="G207" s="315"/>
      <c r="H207" s="316"/>
      <c r="I207" s="13">
        <f>[1]BOC1002!N201</f>
        <v>0</v>
      </c>
      <c r="J207" s="14"/>
      <c r="K207" s="14"/>
      <c r="L207" s="14"/>
      <c r="M207" s="13"/>
      <c r="N207" s="13"/>
      <c r="O207" s="13"/>
      <c r="P207" s="13"/>
      <c r="Q207" s="15"/>
      <c r="R207" s="13"/>
      <c r="S207" s="31"/>
      <c r="T207" s="16"/>
    </row>
    <row r="208" spans="1:20" s="1" customFormat="1" ht="69.900000000000006" hidden="1" customHeight="1" thickBot="1" x14ac:dyDescent="0.3">
      <c r="A208" s="256"/>
      <c r="B208" s="250"/>
      <c r="C208" s="339" t="s">
        <v>211</v>
      </c>
      <c r="D208" s="340"/>
      <c r="E208" s="340"/>
      <c r="F208" s="340"/>
      <c r="G208" s="340"/>
      <c r="H208" s="341"/>
      <c r="I208" s="24">
        <f>[1]BOC1002!N202</f>
        <v>0</v>
      </c>
      <c r="J208" s="25"/>
      <c r="K208" s="25"/>
      <c r="L208" s="25"/>
      <c r="M208" s="24"/>
      <c r="N208" s="24"/>
      <c r="O208" s="24"/>
      <c r="P208" s="24"/>
      <c r="Q208" s="26"/>
      <c r="R208" s="24"/>
      <c r="S208" s="33"/>
      <c r="T208" s="16"/>
    </row>
    <row r="209" spans="1:20" s="1" customFormat="1" ht="69.900000000000006" hidden="1" customHeight="1" x14ac:dyDescent="0.25">
      <c r="A209" s="256"/>
      <c r="B209" s="248" t="s">
        <v>212</v>
      </c>
      <c r="C209" s="348" t="s">
        <v>307</v>
      </c>
      <c r="D209" s="349"/>
      <c r="E209" s="349"/>
      <c r="F209" s="349"/>
      <c r="G209" s="349"/>
      <c r="H209" s="350"/>
      <c r="I209" s="21">
        <f>[1]BOC1002!N203</f>
        <v>0</v>
      </c>
      <c r="J209" s="22"/>
      <c r="K209" s="22"/>
      <c r="L209" s="22"/>
      <c r="M209" s="21"/>
      <c r="N209" s="21"/>
      <c r="O209" s="21"/>
      <c r="P209" s="21"/>
      <c r="Q209" s="23"/>
      <c r="R209" s="21"/>
      <c r="S209" s="32"/>
      <c r="T209" s="16"/>
    </row>
    <row r="210" spans="1:20" s="1" customFormat="1" ht="69.900000000000006" hidden="1" customHeight="1" x14ac:dyDescent="0.25">
      <c r="A210" s="256"/>
      <c r="B210" s="249"/>
      <c r="C210" s="314" t="s">
        <v>213</v>
      </c>
      <c r="D210" s="315"/>
      <c r="E210" s="315"/>
      <c r="F210" s="315"/>
      <c r="G210" s="315"/>
      <c r="H210" s="316"/>
      <c r="I210" s="13">
        <f>[1]BOC1002!N204</f>
        <v>0</v>
      </c>
      <c r="J210" s="14"/>
      <c r="K210" s="14"/>
      <c r="L210" s="14"/>
      <c r="M210" s="13"/>
      <c r="N210" s="13"/>
      <c r="O210" s="13"/>
      <c r="P210" s="13"/>
      <c r="Q210" s="15"/>
      <c r="R210" s="13"/>
      <c r="S210" s="31"/>
      <c r="T210" s="12"/>
    </row>
    <row r="211" spans="1:20" s="1" customFormat="1" ht="69.900000000000006" hidden="1" customHeight="1" x14ac:dyDescent="0.25">
      <c r="A211" s="256"/>
      <c r="B211" s="249"/>
      <c r="C211" s="314" t="s">
        <v>214</v>
      </c>
      <c r="D211" s="315"/>
      <c r="E211" s="315"/>
      <c r="F211" s="315"/>
      <c r="G211" s="315"/>
      <c r="H211" s="316"/>
      <c r="I211" s="13">
        <f>[1]BOC1002!N205</f>
        <v>0</v>
      </c>
      <c r="J211" s="14"/>
      <c r="K211" s="14"/>
      <c r="L211" s="14"/>
      <c r="M211" s="13"/>
      <c r="N211" s="13"/>
      <c r="O211" s="13"/>
      <c r="P211" s="13"/>
      <c r="Q211" s="15"/>
      <c r="R211" s="13"/>
      <c r="S211" s="31"/>
      <c r="T211" s="12"/>
    </row>
    <row r="212" spans="1:20" s="1" customFormat="1" ht="69.900000000000006" hidden="1" customHeight="1" thickBot="1" x14ac:dyDescent="0.3">
      <c r="A212" s="256"/>
      <c r="B212" s="250"/>
      <c r="C212" s="339" t="s">
        <v>308</v>
      </c>
      <c r="D212" s="340"/>
      <c r="E212" s="340"/>
      <c r="F212" s="340"/>
      <c r="G212" s="340"/>
      <c r="H212" s="341"/>
      <c r="I212" s="24">
        <f>[1]BOC1002!N206</f>
        <v>0</v>
      </c>
      <c r="J212" s="25"/>
      <c r="K212" s="25"/>
      <c r="L212" s="25"/>
      <c r="M212" s="24"/>
      <c r="N212" s="24"/>
      <c r="O212" s="24"/>
      <c r="P212" s="24"/>
      <c r="Q212" s="26"/>
      <c r="R212" s="24"/>
      <c r="S212" s="33"/>
      <c r="T212" s="16"/>
    </row>
    <row r="213" spans="1:20" s="1" customFormat="1" ht="69.900000000000006" hidden="1" customHeight="1" x14ac:dyDescent="0.25">
      <c r="A213" s="256"/>
      <c r="B213" s="248" t="s">
        <v>215</v>
      </c>
      <c r="C213" s="348" t="s">
        <v>216</v>
      </c>
      <c r="D213" s="349"/>
      <c r="E213" s="349"/>
      <c r="F213" s="349"/>
      <c r="G213" s="349"/>
      <c r="H213" s="350"/>
      <c r="I213" s="21">
        <f>[1]BOC1002!N207</f>
        <v>0</v>
      </c>
      <c r="J213" s="22"/>
      <c r="K213" s="22"/>
      <c r="L213" s="22"/>
      <c r="M213" s="21"/>
      <c r="N213" s="21"/>
      <c r="O213" s="21"/>
      <c r="P213" s="21"/>
      <c r="Q213" s="23"/>
      <c r="R213" s="21"/>
      <c r="S213" s="32"/>
      <c r="T213" s="16"/>
    </row>
    <row r="214" spans="1:20" s="1" customFormat="1" ht="69.900000000000006" hidden="1" customHeight="1" x14ac:dyDescent="0.25">
      <c r="A214" s="256"/>
      <c r="B214" s="249"/>
      <c r="C214" s="314" t="s">
        <v>217</v>
      </c>
      <c r="D214" s="315"/>
      <c r="E214" s="315"/>
      <c r="F214" s="315"/>
      <c r="G214" s="315"/>
      <c r="H214" s="316"/>
      <c r="I214" s="13">
        <f>[1]BOC1002!N208</f>
        <v>0</v>
      </c>
      <c r="J214" s="14"/>
      <c r="K214" s="14"/>
      <c r="L214" s="14"/>
      <c r="M214" s="13"/>
      <c r="N214" s="13"/>
      <c r="O214" s="13"/>
      <c r="P214" s="13"/>
      <c r="Q214" s="15"/>
      <c r="R214" s="13"/>
      <c r="S214" s="31"/>
      <c r="T214" s="16"/>
    </row>
    <row r="215" spans="1:20" s="1" customFormat="1" ht="69.900000000000006" hidden="1" customHeight="1" x14ac:dyDescent="0.25">
      <c r="A215" s="256"/>
      <c r="B215" s="249"/>
      <c r="C215" s="314" t="s">
        <v>218</v>
      </c>
      <c r="D215" s="315"/>
      <c r="E215" s="315"/>
      <c r="F215" s="315"/>
      <c r="G215" s="315"/>
      <c r="H215" s="316"/>
      <c r="I215" s="13">
        <f>[1]BOC1002!N209</f>
        <v>0</v>
      </c>
      <c r="J215" s="14"/>
      <c r="K215" s="14"/>
      <c r="L215" s="14"/>
      <c r="M215" s="13"/>
      <c r="N215" s="13"/>
      <c r="O215" s="13"/>
      <c r="P215" s="13"/>
      <c r="Q215" s="15"/>
      <c r="R215" s="13"/>
      <c r="S215" s="31"/>
      <c r="T215" s="16"/>
    </row>
    <row r="216" spans="1:20" s="1" customFormat="1" ht="69.900000000000006" hidden="1" customHeight="1" x14ac:dyDescent="0.25">
      <c r="A216" s="256"/>
      <c r="B216" s="249"/>
      <c r="C216" s="314" t="s">
        <v>219</v>
      </c>
      <c r="D216" s="315"/>
      <c r="E216" s="315"/>
      <c r="F216" s="315"/>
      <c r="G216" s="315"/>
      <c r="H216" s="316"/>
      <c r="I216" s="13">
        <f>[1]BOC1002!N210</f>
        <v>0</v>
      </c>
      <c r="J216" s="14"/>
      <c r="K216" s="14"/>
      <c r="L216" s="14"/>
      <c r="M216" s="13"/>
      <c r="N216" s="13"/>
      <c r="O216" s="13"/>
      <c r="P216" s="13"/>
      <c r="Q216" s="15"/>
      <c r="R216" s="13"/>
      <c r="S216" s="31"/>
      <c r="T216" s="16"/>
    </row>
    <row r="217" spans="1:20" s="1" customFormat="1" ht="69.900000000000006" hidden="1" customHeight="1" thickBot="1" x14ac:dyDescent="0.3">
      <c r="A217" s="256"/>
      <c r="B217" s="250"/>
      <c r="C217" s="339" t="s">
        <v>220</v>
      </c>
      <c r="D217" s="340"/>
      <c r="E217" s="340"/>
      <c r="F217" s="340"/>
      <c r="G217" s="340"/>
      <c r="H217" s="341"/>
      <c r="I217" s="24">
        <f>[1]BOC1002!N211</f>
        <v>0</v>
      </c>
      <c r="J217" s="25"/>
      <c r="K217" s="25"/>
      <c r="L217" s="25"/>
      <c r="M217" s="24"/>
      <c r="N217" s="24"/>
      <c r="O217" s="24"/>
      <c r="P217" s="24"/>
      <c r="Q217" s="26"/>
      <c r="R217" s="24"/>
      <c r="S217" s="33"/>
      <c r="T217" s="16"/>
    </row>
    <row r="218" spans="1:20" s="1" customFormat="1" ht="69.900000000000006" hidden="1" customHeight="1" x14ac:dyDescent="0.25">
      <c r="A218" s="256"/>
      <c r="B218" s="248" t="s">
        <v>221</v>
      </c>
      <c r="C218" s="348" t="s">
        <v>222</v>
      </c>
      <c r="D218" s="349"/>
      <c r="E218" s="349"/>
      <c r="F218" s="349"/>
      <c r="G218" s="349"/>
      <c r="H218" s="350"/>
      <c r="I218" s="21">
        <f>[1]BOC1002!N212</f>
        <v>0</v>
      </c>
      <c r="J218" s="67"/>
      <c r="K218" s="67"/>
      <c r="L218" s="67"/>
      <c r="M218" s="56"/>
      <c r="N218" s="56"/>
      <c r="O218" s="56"/>
      <c r="P218" s="21"/>
      <c r="Q218" s="23"/>
      <c r="R218" s="56"/>
      <c r="S218" s="68"/>
      <c r="T218" s="16"/>
    </row>
    <row r="219" spans="1:20" s="1" customFormat="1" ht="69.900000000000006" hidden="1" customHeight="1" x14ac:dyDescent="0.25">
      <c r="A219" s="256"/>
      <c r="B219" s="249"/>
      <c r="C219" s="314" t="s">
        <v>223</v>
      </c>
      <c r="D219" s="315"/>
      <c r="E219" s="315"/>
      <c r="F219" s="315"/>
      <c r="G219" s="315"/>
      <c r="H219" s="316"/>
      <c r="I219" s="13">
        <f>[1]BOC1002!N213</f>
        <v>0</v>
      </c>
      <c r="J219" s="60"/>
      <c r="K219" s="60"/>
      <c r="L219" s="60"/>
      <c r="M219" s="55"/>
      <c r="N219" s="55"/>
      <c r="O219" s="55"/>
      <c r="P219" s="13"/>
      <c r="Q219" s="15"/>
      <c r="R219" s="55"/>
      <c r="S219" s="61"/>
      <c r="T219" s="16"/>
    </row>
    <row r="220" spans="1:20" s="1" customFormat="1" ht="69.900000000000006" hidden="1" customHeight="1" x14ac:dyDescent="0.25">
      <c r="A220" s="256"/>
      <c r="B220" s="249"/>
      <c r="C220" s="314" t="s">
        <v>224</v>
      </c>
      <c r="D220" s="315"/>
      <c r="E220" s="315"/>
      <c r="F220" s="315"/>
      <c r="G220" s="315"/>
      <c r="H220" s="316"/>
      <c r="I220" s="13">
        <f>[1]BOC1002!N214</f>
        <v>0</v>
      </c>
      <c r="J220" s="60"/>
      <c r="K220" s="60"/>
      <c r="L220" s="60"/>
      <c r="M220" s="55"/>
      <c r="N220" s="55"/>
      <c r="O220" s="55"/>
      <c r="P220" s="13"/>
      <c r="Q220" s="15"/>
      <c r="R220" s="55"/>
      <c r="S220" s="61"/>
      <c r="T220" s="16"/>
    </row>
    <row r="221" spans="1:20" s="1" customFormat="1" ht="69.900000000000006" hidden="1" customHeight="1" x14ac:dyDescent="0.25">
      <c r="A221" s="256"/>
      <c r="B221" s="249"/>
      <c r="C221" s="314" t="s">
        <v>225</v>
      </c>
      <c r="D221" s="315"/>
      <c r="E221" s="315"/>
      <c r="F221" s="315"/>
      <c r="G221" s="315"/>
      <c r="H221" s="316"/>
      <c r="I221" s="13">
        <f>[1]BOC1002!N215</f>
        <v>0</v>
      </c>
      <c r="J221" s="60"/>
      <c r="K221" s="60"/>
      <c r="L221" s="60"/>
      <c r="M221" s="55"/>
      <c r="N221" s="55"/>
      <c r="O221" s="55"/>
      <c r="P221" s="13"/>
      <c r="Q221" s="15"/>
      <c r="R221" s="55"/>
      <c r="S221" s="61"/>
      <c r="T221" s="16"/>
    </row>
    <row r="222" spans="1:20" s="1" customFormat="1" ht="69.900000000000006" hidden="1" customHeight="1" x14ac:dyDescent="0.25">
      <c r="A222" s="256"/>
      <c r="B222" s="249"/>
      <c r="C222" s="314" t="s">
        <v>226</v>
      </c>
      <c r="D222" s="315"/>
      <c r="E222" s="315"/>
      <c r="F222" s="315"/>
      <c r="G222" s="315"/>
      <c r="H222" s="316"/>
      <c r="I222" s="13">
        <f>[1]BOC1002!N216</f>
        <v>0</v>
      </c>
      <c r="J222" s="60"/>
      <c r="K222" s="60"/>
      <c r="L222" s="60"/>
      <c r="M222" s="55"/>
      <c r="N222" s="55"/>
      <c r="O222" s="55"/>
      <c r="P222" s="13"/>
      <c r="Q222" s="15"/>
      <c r="R222" s="55"/>
      <c r="S222" s="61"/>
      <c r="T222" s="16"/>
    </row>
    <row r="223" spans="1:20" s="1" customFormat="1" ht="69.900000000000006" hidden="1" customHeight="1" x14ac:dyDescent="0.25">
      <c r="A223" s="256"/>
      <c r="B223" s="249"/>
      <c r="C223" s="314" t="s">
        <v>227</v>
      </c>
      <c r="D223" s="315"/>
      <c r="E223" s="315"/>
      <c r="F223" s="315"/>
      <c r="G223" s="315"/>
      <c r="H223" s="316"/>
      <c r="I223" s="13">
        <f>[1]BOC1002!N217</f>
        <v>0</v>
      </c>
      <c r="J223" s="60"/>
      <c r="K223" s="60"/>
      <c r="L223" s="60"/>
      <c r="M223" s="55"/>
      <c r="N223" s="55"/>
      <c r="O223" s="55"/>
      <c r="P223" s="13"/>
      <c r="Q223" s="15"/>
      <c r="R223" s="55"/>
      <c r="S223" s="61"/>
      <c r="T223" s="16"/>
    </row>
    <row r="224" spans="1:20" s="1" customFormat="1" ht="69.900000000000006" hidden="1" customHeight="1" x14ac:dyDescent="0.25">
      <c r="A224" s="256"/>
      <c r="B224" s="249"/>
      <c r="C224" s="314" t="s">
        <v>228</v>
      </c>
      <c r="D224" s="315"/>
      <c r="E224" s="315"/>
      <c r="F224" s="315"/>
      <c r="G224" s="315"/>
      <c r="H224" s="316"/>
      <c r="I224" s="13">
        <f>[1]BOC1002!N218</f>
        <v>0</v>
      </c>
      <c r="J224" s="60"/>
      <c r="K224" s="60"/>
      <c r="L224" s="60"/>
      <c r="M224" s="55"/>
      <c r="N224" s="55"/>
      <c r="O224" s="55"/>
      <c r="P224" s="13"/>
      <c r="Q224" s="15"/>
      <c r="R224" s="55"/>
      <c r="S224" s="61"/>
      <c r="T224" s="16"/>
    </row>
    <row r="225" spans="1:20" s="1" customFormat="1" ht="69.900000000000006" hidden="1" customHeight="1" x14ac:dyDescent="0.25">
      <c r="A225" s="256"/>
      <c r="B225" s="249"/>
      <c r="C225" s="314" t="s">
        <v>229</v>
      </c>
      <c r="D225" s="315"/>
      <c r="E225" s="315"/>
      <c r="F225" s="315"/>
      <c r="G225" s="315"/>
      <c r="H225" s="316"/>
      <c r="I225" s="13">
        <f>[1]BOC1002!N219</f>
        <v>0</v>
      </c>
      <c r="J225" s="60"/>
      <c r="K225" s="60"/>
      <c r="L225" s="60"/>
      <c r="M225" s="55"/>
      <c r="N225" s="55"/>
      <c r="O225" s="55"/>
      <c r="P225" s="13"/>
      <c r="Q225" s="15"/>
      <c r="R225" s="55"/>
      <c r="S225" s="61"/>
      <c r="T225" s="16"/>
    </row>
    <row r="226" spans="1:20" s="1" customFormat="1" ht="69.900000000000006" hidden="1" customHeight="1" x14ac:dyDescent="0.25">
      <c r="A226" s="256"/>
      <c r="B226" s="249"/>
      <c r="C226" s="314" t="s">
        <v>230</v>
      </c>
      <c r="D226" s="315"/>
      <c r="E226" s="315"/>
      <c r="F226" s="315"/>
      <c r="G226" s="315"/>
      <c r="H226" s="316"/>
      <c r="I226" s="13">
        <f>[1]BOC1002!N220</f>
        <v>0</v>
      </c>
      <c r="J226" s="60"/>
      <c r="K226" s="60"/>
      <c r="L226" s="60"/>
      <c r="M226" s="55"/>
      <c r="N226" s="55"/>
      <c r="O226" s="55"/>
      <c r="P226" s="13"/>
      <c r="Q226" s="15"/>
      <c r="R226" s="55"/>
      <c r="S226" s="61"/>
      <c r="T226" s="16"/>
    </row>
    <row r="227" spans="1:20" s="1" customFormat="1" ht="69.900000000000006" hidden="1" customHeight="1" x14ac:dyDescent="0.25">
      <c r="A227" s="256"/>
      <c r="B227" s="249"/>
      <c r="C227" s="314" t="s">
        <v>231</v>
      </c>
      <c r="D227" s="315"/>
      <c r="E227" s="315"/>
      <c r="F227" s="315"/>
      <c r="G227" s="315"/>
      <c r="H227" s="316"/>
      <c r="I227" s="13">
        <f>[1]BOC1002!N221</f>
        <v>0</v>
      </c>
      <c r="J227" s="60"/>
      <c r="K227" s="60"/>
      <c r="L227" s="60"/>
      <c r="M227" s="55"/>
      <c r="N227" s="55"/>
      <c r="O227" s="55"/>
      <c r="P227" s="13"/>
      <c r="Q227" s="15"/>
      <c r="R227" s="55"/>
      <c r="S227" s="61"/>
      <c r="T227" s="16"/>
    </row>
    <row r="228" spans="1:20" s="1" customFormat="1" ht="69.900000000000006" hidden="1" customHeight="1" x14ac:dyDescent="0.25">
      <c r="A228" s="256"/>
      <c r="B228" s="249"/>
      <c r="C228" s="314" t="s">
        <v>232</v>
      </c>
      <c r="D228" s="315"/>
      <c r="E228" s="315"/>
      <c r="F228" s="315"/>
      <c r="G228" s="315"/>
      <c r="H228" s="316"/>
      <c r="I228" s="13">
        <f>[1]BOC1002!N222</f>
        <v>0</v>
      </c>
      <c r="J228" s="60"/>
      <c r="K228" s="60"/>
      <c r="L228" s="60"/>
      <c r="M228" s="55"/>
      <c r="N228" s="55"/>
      <c r="O228" s="55"/>
      <c r="P228" s="13"/>
      <c r="Q228" s="15"/>
      <c r="R228" s="55"/>
      <c r="S228" s="61"/>
      <c r="T228" s="16"/>
    </row>
    <row r="229" spans="1:20" s="1" customFormat="1" ht="69.900000000000006" hidden="1" customHeight="1" thickBot="1" x14ac:dyDescent="0.3">
      <c r="A229" s="257"/>
      <c r="B229" s="250"/>
      <c r="C229" s="339" t="s">
        <v>233</v>
      </c>
      <c r="D229" s="340"/>
      <c r="E229" s="340"/>
      <c r="F229" s="340"/>
      <c r="G229" s="340"/>
      <c r="H229" s="341"/>
      <c r="I229" s="24">
        <f>[1]BOC1002!N223</f>
        <v>0</v>
      </c>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f>[1]BOC1002!N224</f>
        <v>0</v>
      </c>
      <c r="J230" s="69"/>
      <c r="K230" s="69"/>
      <c r="L230" s="69"/>
      <c r="M230" s="69"/>
      <c r="N230" s="69"/>
      <c r="O230" s="69"/>
      <c r="P230" s="70"/>
      <c r="Q230" s="62"/>
      <c r="R230" s="65"/>
      <c r="S230" s="66"/>
      <c r="T230" s="16"/>
    </row>
    <row r="231" spans="1:20" s="1" customFormat="1" ht="69.900000000000006" hidden="1" customHeight="1" x14ac:dyDescent="0.25">
      <c r="A231" s="332" t="s">
        <v>234</v>
      </c>
      <c r="B231" s="248" t="s">
        <v>235</v>
      </c>
      <c r="C231" s="348" t="s">
        <v>236</v>
      </c>
      <c r="D231" s="349"/>
      <c r="E231" s="349"/>
      <c r="F231" s="349"/>
      <c r="G231" s="349"/>
      <c r="H231" s="350"/>
      <c r="I231" s="21">
        <f>[1]BOC1002!N225</f>
        <v>0</v>
      </c>
      <c r="J231" s="67"/>
      <c r="K231" s="67"/>
      <c r="L231" s="67"/>
      <c r="M231" s="56"/>
      <c r="N231" s="56"/>
      <c r="O231" s="56"/>
      <c r="P231" s="21"/>
      <c r="Q231" s="23"/>
      <c r="R231" s="56"/>
      <c r="S231" s="68"/>
      <c r="T231" s="16"/>
    </row>
    <row r="232" spans="1:20" s="1" customFormat="1" ht="69.900000000000006" hidden="1" customHeight="1" x14ac:dyDescent="0.25">
      <c r="A232" s="256"/>
      <c r="B232" s="249"/>
      <c r="C232" s="314" t="s">
        <v>237</v>
      </c>
      <c r="D232" s="315"/>
      <c r="E232" s="315"/>
      <c r="F232" s="315"/>
      <c r="G232" s="315"/>
      <c r="H232" s="316"/>
      <c r="I232" s="13">
        <f>[1]BOC1002!N226</f>
        <v>0</v>
      </c>
      <c r="J232" s="60"/>
      <c r="K232" s="60"/>
      <c r="L232" s="60"/>
      <c r="M232" s="55"/>
      <c r="N232" s="55"/>
      <c r="O232" s="55"/>
      <c r="P232" s="13"/>
      <c r="Q232" s="15"/>
      <c r="R232" s="55"/>
      <c r="S232" s="61"/>
      <c r="T232" s="12"/>
    </row>
    <row r="233" spans="1:20" s="1" customFormat="1" ht="69.900000000000006" hidden="1" customHeight="1" thickBot="1" x14ac:dyDescent="0.3">
      <c r="A233" s="256"/>
      <c r="B233" s="250"/>
      <c r="C233" s="339" t="s">
        <v>238</v>
      </c>
      <c r="D233" s="340"/>
      <c r="E233" s="340"/>
      <c r="F233" s="340"/>
      <c r="G233" s="340"/>
      <c r="H233" s="341"/>
      <c r="I233" s="24">
        <f>[1]BOC1002!N227</f>
        <v>0</v>
      </c>
      <c r="J233" s="58"/>
      <c r="K233" s="58"/>
      <c r="L233" s="58"/>
      <c r="M233" s="57"/>
      <c r="N233" s="57"/>
      <c r="O233" s="57"/>
      <c r="P233" s="24"/>
      <c r="Q233" s="26"/>
      <c r="R233" s="57"/>
      <c r="S233" s="59"/>
      <c r="T233" s="12"/>
    </row>
    <row r="234" spans="1:20" s="1" customFormat="1" ht="69.900000000000006" hidden="1" customHeight="1" x14ac:dyDescent="0.25">
      <c r="A234" s="256"/>
      <c r="B234" s="248" t="s">
        <v>239</v>
      </c>
      <c r="C234" s="348" t="s">
        <v>240</v>
      </c>
      <c r="D234" s="349"/>
      <c r="E234" s="349"/>
      <c r="F234" s="349"/>
      <c r="G234" s="349"/>
      <c r="H234" s="350"/>
      <c r="I234" s="21">
        <f>[1]BOC1002!N228</f>
        <v>0</v>
      </c>
      <c r="J234" s="67"/>
      <c r="K234" s="67"/>
      <c r="L234" s="67"/>
      <c r="M234" s="56"/>
      <c r="N234" s="56"/>
      <c r="O234" s="56"/>
      <c r="P234" s="21"/>
      <c r="Q234" s="23"/>
      <c r="R234" s="56"/>
      <c r="S234" s="68"/>
      <c r="T234" s="16"/>
    </row>
    <row r="235" spans="1:20" s="1" customFormat="1" ht="69.900000000000006" hidden="1" customHeight="1" thickBot="1" x14ac:dyDescent="0.3">
      <c r="A235" s="256"/>
      <c r="B235" s="250"/>
      <c r="C235" s="339" t="s">
        <v>241</v>
      </c>
      <c r="D235" s="340"/>
      <c r="E235" s="340"/>
      <c r="F235" s="340"/>
      <c r="G235" s="340"/>
      <c r="H235" s="341"/>
      <c r="I235" s="24">
        <f>[1]BOC1002!N229</f>
        <v>0</v>
      </c>
      <c r="J235" s="58"/>
      <c r="K235" s="58"/>
      <c r="L235" s="58"/>
      <c r="M235" s="57"/>
      <c r="N235" s="57"/>
      <c r="O235" s="57"/>
      <c r="P235" s="24"/>
      <c r="Q235" s="26"/>
      <c r="R235" s="57"/>
      <c r="S235" s="59"/>
      <c r="T235" s="16"/>
    </row>
    <row r="236" spans="1:20" s="1" customFormat="1" ht="99.75" hidden="1" customHeight="1" x14ac:dyDescent="0.25">
      <c r="A236" s="256"/>
      <c r="B236" s="248" t="s">
        <v>242</v>
      </c>
      <c r="C236" s="363" t="s">
        <v>243</v>
      </c>
      <c r="D236" s="364"/>
      <c r="E236" s="364"/>
      <c r="F236" s="364"/>
      <c r="G236" s="364"/>
      <c r="H236" s="365"/>
      <c r="I236" s="21">
        <f>[1]BOC1002!N230</f>
        <v>0</v>
      </c>
      <c r="J236" s="22"/>
      <c r="K236" s="22"/>
      <c r="L236" s="22"/>
      <c r="M236" s="21"/>
      <c r="N236" s="21"/>
      <c r="O236" s="21"/>
      <c r="P236" s="21"/>
      <c r="Q236" s="23"/>
      <c r="R236" s="21"/>
      <c r="S236" s="32"/>
      <c r="T236" s="16"/>
    </row>
    <row r="237" spans="1:20" s="1" customFormat="1" ht="69.900000000000006" hidden="1" customHeight="1" x14ac:dyDescent="0.25">
      <c r="A237" s="256"/>
      <c r="B237" s="249"/>
      <c r="C237" s="351" t="s">
        <v>244</v>
      </c>
      <c r="D237" s="352"/>
      <c r="E237" s="352"/>
      <c r="F237" s="352"/>
      <c r="G237" s="352"/>
      <c r="H237" s="353"/>
      <c r="I237" s="13">
        <f>[1]BOC1002!N231</f>
        <v>0</v>
      </c>
      <c r="J237" s="14"/>
      <c r="K237" s="14"/>
      <c r="L237" s="14"/>
      <c r="M237" s="13"/>
      <c r="N237" s="13"/>
      <c r="O237" s="13"/>
      <c r="P237" s="13"/>
      <c r="Q237" s="15"/>
      <c r="R237" s="13"/>
      <c r="S237" s="31"/>
      <c r="T237" s="16"/>
    </row>
    <row r="238" spans="1:20" s="1" customFormat="1" ht="69.900000000000006" hidden="1" customHeight="1" x14ac:dyDescent="0.25">
      <c r="A238" s="256"/>
      <c r="B238" s="249"/>
      <c r="C238" s="351" t="s">
        <v>245</v>
      </c>
      <c r="D238" s="352"/>
      <c r="E238" s="352"/>
      <c r="F238" s="352"/>
      <c r="G238" s="352"/>
      <c r="H238" s="353"/>
      <c r="I238" s="13">
        <f>[1]BOC1002!N232</f>
        <v>0</v>
      </c>
      <c r="J238" s="14"/>
      <c r="K238" s="14"/>
      <c r="L238" s="14"/>
      <c r="M238" s="13"/>
      <c r="N238" s="13"/>
      <c r="O238" s="13"/>
      <c r="P238" s="13"/>
      <c r="Q238" s="15"/>
      <c r="R238" s="13"/>
      <c r="S238" s="31"/>
      <c r="T238" s="12"/>
    </row>
    <row r="239" spans="1:20" s="1" customFormat="1" ht="69.900000000000006" hidden="1" customHeight="1" x14ac:dyDescent="0.25">
      <c r="A239" s="256"/>
      <c r="B239" s="249"/>
      <c r="C239" s="351" t="s">
        <v>246</v>
      </c>
      <c r="D239" s="352"/>
      <c r="E239" s="352"/>
      <c r="F239" s="352"/>
      <c r="G239" s="352"/>
      <c r="H239" s="353"/>
      <c r="I239" s="13">
        <f>[1]BOC1002!N233</f>
        <v>0</v>
      </c>
      <c r="J239" s="14"/>
      <c r="K239" s="14"/>
      <c r="L239" s="14"/>
      <c r="M239" s="13"/>
      <c r="N239" s="13"/>
      <c r="O239" s="13"/>
      <c r="P239" s="13"/>
      <c r="Q239" s="15"/>
      <c r="R239" s="13"/>
      <c r="S239" s="31"/>
      <c r="T239" s="12"/>
    </row>
    <row r="240" spans="1:20" s="1" customFormat="1" ht="69.900000000000006" hidden="1" customHeight="1" x14ac:dyDescent="0.25">
      <c r="A240" s="256"/>
      <c r="B240" s="249"/>
      <c r="C240" s="351" t="s">
        <v>247</v>
      </c>
      <c r="D240" s="352"/>
      <c r="E240" s="352"/>
      <c r="F240" s="352"/>
      <c r="G240" s="352"/>
      <c r="H240" s="353"/>
      <c r="I240" s="13">
        <f>[1]BOC1002!N234</f>
        <v>0</v>
      </c>
      <c r="J240" s="14"/>
      <c r="K240" s="14"/>
      <c r="L240" s="14"/>
      <c r="M240" s="13"/>
      <c r="N240" s="13"/>
      <c r="O240" s="13"/>
      <c r="P240" s="13"/>
      <c r="Q240" s="15"/>
      <c r="R240" s="13"/>
      <c r="S240" s="31"/>
      <c r="T240" s="12"/>
    </row>
    <row r="241" spans="1:20" s="1" customFormat="1" ht="69.900000000000006" hidden="1" customHeight="1" x14ac:dyDescent="0.25">
      <c r="A241" s="256"/>
      <c r="B241" s="249"/>
      <c r="C241" s="351" t="s">
        <v>248</v>
      </c>
      <c r="D241" s="352"/>
      <c r="E241" s="352"/>
      <c r="F241" s="352"/>
      <c r="G241" s="352"/>
      <c r="H241" s="353"/>
      <c r="I241" s="13">
        <f>[1]BOC1002!N235</f>
        <v>0</v>
      </c>
      <c r="J241" s="14"/>
      <c r="K241" s="14"/>
      <c r="L241" s="14"/>
      <c r="M241" s="13"/>
      <c r="N241" s="13"/>
      <c r="O241" s="13"/>
      <c r="P241" s="13"/>
      <c r="Q241" s="15"/>
      <c r="R241" s="13"/>
      <c r="S241" s="31"/>
      <c r="T241" s="16"/>
    </row>
    <row r="242" spans="1:20" s="1" customFormat="1" ht="69.900000000000006" hidden="1" customHeight="1" x14ac:dyDescent="0.25">
      <c r="A242" s="256"/>
      <c r="B242" s="249"/>
      <c r="C242" s="351" t="s">
        <v>249</v>
      </c>
      <c r="D242" s="352"/>
      <c r="E242" s="352"/>
      <c r="F242" s="352"/>
      <c r="G242" s="352"/>
      <c r="H242" s="353"/>
      <c r="I242" s="13">
        <f>[1]BOC1002!N236</f>
        <v>0</v>
      </c>
      <c r="J242" s="14"/>
      <c r="K242" s="14"/>
      <c r="L242" s="14"/>
      <c r="M242" s="13"/>
      <c r="N242" s="13"/>
      <c r="O242" s="13"/>
      <c r="P242" s="13"/>
      <c r="Q242" s="15"/>
      <c r="R242" s="13"/>
      <c r="S242" s="31"/>
      <c r="T242" s="16"/>
    </row>
    <row r="243" spans="1:20" s="1" customFormat="1" ht="69.900000000000006" hidden="1" customHeight="1" x14ac:dyDescent="0.25">
      <c r="A243" s="256"/>
      <c r="B243" s="249"/>
      <c r="C243" s="351" t="s">
        <v>250</v>
      </c>
      <c r="D243" s="352"/>
      <c r="E243" s="352"/>
      <c r="F243" s="352"/>
      <c r="G243" s="352"/>
      <c r="H243" s="353"/>
      <c r="I243" s="13">
        <f>[1]BOC1002!N237</f>
        <v>0</v>
      </c>
      <c r="J243" s="14"/>
      <c r="K243" s="14"/>
      <c r="L243" s="14"/>
      <c r="M243" s="13"/>
      <c r="N243" s="13"/>
      <c r="O243" s="13"/>
      <c r="P243" s="13"/>
      <c r="Q243" s="15"/>
      <c r="R243" s="13"/>
      <c r="S243" s="31"/>
      <c r="T243" s="16"/>
    </row>
    <row r="244" spans="1:20" s="1" customFormat="1" ht="69.900000000000006" hidden="1" customHeight="1" x14ac:dyDescent="0.25">
      <c r="A244" s="256"/>
      <c r="B244" s="249"/>
      <c r="C244" s="351" t="s">
        <v>251</v>
      </c>
      <c r="D244" s="352"/>
      <c r="E244" s="352"/>
      <c r="F244" s="352"/>
      <c r="G244" s="352"/>
      <c r="H244" s="353"/>
      <c r="I244" s="13">
        <f>[1]BOC1002!N238</f>
        <v>0</v>
      </c>
      <c r="J244" s="14"/>
      <c r="K244" s="14"/>
      <c r="L244" s="14"/>
      <c r="M244" s="13"/>
      <c r="N244" s="13"/>
      <c r="O244" s="13"/>
      <c r="P244" s="13"/>
      <c r="Q244" s="15"/>
      <c r="R244" s="13"/>
      <c r="S244" s="31"/>
      <c r="T244" s="16"/>
    </row>
    <row r="245" spans="1:20" s="1" customFormat="1" ht="69.900000000000006" hidden="1" customHeight="1" thickBot="1" x14ac:dyDescent="0.3">
      <c r="A245" s="256"/>
      <c r="B245" s="250"/>
      <c r="C245" s="354" t="s">
        <v>252</v>
      </c>
      <c r="D245" s="355"/>
      <c r="E245" s="355"/>
      <c r="F245" s="355"/>
      <c r="G245" s="355"/>
      <c r="H245" s="356"/>
      <c r="I245" s="24">
        <f>[1]BOC1002!N239</f>
        <v>0</v>
      </c>
      <c r="J245" s="25"/>
      <c r="K245" s="25"/>
      <c r="L245" s="25"/>
      <c r="M245" s="24"/>
      <c r="N245" s="24"/>
      <c r="O245" s="24"/>
      <c r="P245" s="24"/>
      <c r="Q245" s="26"/>
      <c r="R245" s="24"/>
      <c r="S245" s="33"/>
      <c r="T245" s="16"/>
    </row>
    <row r="246" spans="1:20" s="1" customFormat="1" ht="105.75" hidden="1" customHeight="1" x14ac:dyDescent="0.25">
      <c r="A246" s="256"/>
      <c r="B246" s="248" t="s">
        <v>253</v>
      </c>
      <c r="C246" s="363" t="s">
        <v>254</v>
      </c>
      <c r="D246" s="364"/>
      <c r="E246" s="364"/>
      <c r="F246" s="364"/>
      <c r="G246" s="364"/>
      <c r="H246" s="365"/>
      <c r="I246" s="21">
        <f>[1]BOC1002!N240</f>
        <v>0</v>
      </c>
      <c r="J246" s="22"/>
      <c r="K246" s="22"/>
      <c r="L246" s="22"/>
      <c r="M246" s="21"/>
      <c r="N246" s="21"/>
      <c r="O246" s="21"/>
      <c r="P246" s="21"/>
      <c r="Q246" s="23"/>
      <c r="R246" s="21"/>
      <c r="S246" s="32"/>
      <c r="T246" s="16"/>
    </row>
    <row r="247" spans="1:20" s="1" customFormat="1" ht="69.900000000000006" hidden="1" customHeight="1" x14ac:dyDescent="0.25">
      <c r="A247" s="256"/>
      <c r="B247" s="249"/>
      <c r="C247" s="351" t="s">
        <v>309</v>
      </c>
      <c r="D247" s="352"/>
      <c r="E247" s="352"/>
      <c r="F247" s="352"/>
      <c r="G247" s="352"/>
      <c r="H247" s="353"/>
      <c r="I247" s="13">
        <f>[1]BOC1002!N241</f>
        <v>0</v>
      </c>
      <c r="J247" s="14"/>
      <c r="K247" s="14"/>
      <c r="L247" s="14"/>
      <c r="M247" s="13"/>
      <c r="N247" s="13"/>
      <c r="O247" s="13"/>
      <c r="P247" s="13"/>
      <c r="Q247" s="15"/>
      <c r="R247" s="13"/>
      <c r="S247" s="31"/>
      <c r="T247" s="16"/>
    </row>
    <row r="248" spans="1:20" s="1" customFormat="1" ht="69.900000000000006" hidden="1" customHeight="1" x14ac:dyDescent="0.25">
      <c r="A248" s="256"/>
      <c r="B248" s="249"/>
      <c r="C248" s="351" t="s">
        <v>255</v>
      </c>
      <c r="D248" s="352"/>
      <c r="E248" s="352"/>
      <c r="F248" s="352"/>
      <c r="G248" s="352"/>
      <c r="H248" s="353"/>
      <c r="I248" s="13">
        <f>[1]BOC1002!N242</f>
        <v>0</v>
      </c>
      <c r="J248" s="14"/>
      <c r="K248" s="14"/>
      <c r="L248" s="14"/>
      <c r="M248" s="13"/>
      <c r="N248" s="13"/>
      <c r="O248" s="13"/>
      <c r="P248" s="13"/>
      <c r="Q248" s="15"/>
      <c r="R248" s="13"/>
      <c r="S248" s="31"/>
      <c r="T248" s="16"/>
    </row>
    <row r="249" spans="1:20" s="1" customFormat="1" ht="69.900000000000006" hidden="1" customHeight="1" x14ac:dyDescent="0.25">
      <c r="A249" s="256"/>
      <c r="B249" s="249"/>
      <c r="C249" s="351" t="s">
        <v>256</v>
      </c>
      <c r="D249" s="352"/>
      <c r="E249" s="352"/>
      <c r="F249" s="352"/>
      <c r="G249" s="352"/>
      <c r="H249" s="353"/>
      <c r="I249" s="13">
        <f>[1]BOC1002!N243</f>
        <v>0</v>
      </c>
      <c r="J249" s="14"/>
      <c r="K249" s="14"/>
      <c r="L249" s="14"/>
      <c r="M249" s="13"/>
      <c r="N249" s="13"/>
      <c r="O249" s="13"/>
      <c r="P249" s="13"/>
      <c r="Q249" s="15"/>
      <c r="R249" s="13"/>
      <c r="S249" s="31"/>
      <c r="T249" s="16"/>
    </row>
    <row r="250" spans="1:20" s="1" customFormat="1" ht="103.5" hidden="1" customHeight="1" x14ac:dyDescent="0.25">
      <c r="A250" s="256"/>
      <c r="B250" s="249"/>
      <c r="C250" s="351" t="s">
        <v>257</v>
      </c>
      <c r="D250" s="352"/>
      <c r="E250" s="352"/>
      <c r="F250" s="352"/>
      <c r="G250" s="352"/>
      <c r="H250" s="353"/>
      <c r="I250" s="13">
        <f>[1]BOC1002!N244</f>
        <v>0</v>
      </c>
      <c r="J250" s="14"/>
      <c r="K250" s="14"/>
      <c r="L250" s="14"/>
      <c r="M250" s="13"/>
      <c r="N250" s="13"/>
      <c r="O250" s="13"/>
      <c r="P250" s="13"/>
      <c r="Q250" s="15"/>
      <c r="R250" s="13"/>
      <c r="S250" s="31"/>
      <c r="T250" s="16"/>
    </row>
    <row r="251" spans="1:20" s="1" customFormat="1" ht="96" hidden="1" customHeight="1" x14ac:dyDescent="0.25">
      <c r="A251" s="256"/>
      <c r="B251" s="249"/>
      <c r="C251" s="351" t="s">
        <v>258</v>
      </c>
      <c r="D251" s="352"/>
      <c r="E251" s="352"/>
      <c r="F251" s="352"/>
      <c r="G251" s="352"/>
      <c r="H251" s="353"/>
      <c r="I251" s="13">
        <f>[1]BOC1002!N245</f>
        <v>0</v>
      </c>
      <c r="J251" s="14"/>
      <c r="K251" s="14"/>
      <c r="L251" s="14"/>
      <c r="M251" s="13"/>
      <c r="N251" s="13"/>
      <c r="O251" s="13"/>
      <c r="P251" s="13"/>
      <c r="Q251" s="15"/>
      <c r="R251" s="13"/>
      <c r="S251" s="31"/>
      <c r="T251" s="16"/>
    </row>
    <row r="252" spans="1:20" s="1" customFormat="1" ht="69.900000000000006" hidden="1" customHeight="1" thickBot="1" x14ac:dyDescent="0.3">
      <c r="A252" s="257"/>
      <c r="B252" s="250"/>
      <c r="C252" s="354" t="s">
        <v>259</v>
      </c>
      <c r="D252" s="355"/>
      <c r="E252" s="355"/>
      <c r="F252" s="355"/>
      <c r="G252" s="355"/>
      <c r="H252" s="356"/>
      <c r="I252" s="24">
        <f>[1]BOC1002!N246</f>
        <v>0</v>
      </c>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f>[1]BOC1002!N247</f>
        <v>0</v>
      </c>
      <c r="J253" s="69"/>
      <c r="K253" s="69"/>
      <c r="L253" s="69"/>
      <c r="M253" s="69"/>
      <c r="N253" s="69"/>
      <c r="O253" s="69"/>
      <c r="P253" s="70"/>
      <c r="Q253" s="62"/>
      <c r="R253" s="65"/>
      <c r="S253" s="66"/>
      <c r="T253" s="16"/>
    </row>
    <row r="254" spans="1:20" s="1" customFormat="1" ht="69.900000000000006" hidden="1" customHeight="1" x14ac:dyDescent="0.25">
      <c r="A254" s="317" t="s">
        <v>260</v>
      </c>
      <c r="B254" s="320" t="s">
        <v>261</v>
      </c>
      <c r="C254" s="357" t="s">
        <v>262</v>
      </c>
      <c r="D254" s="358"/>
      <c r="E254" s="358"/>
      <c r="F254" s="358"/>
      <c r="G254" s="358"/>
      <c r="H254" s="359"/>
      <c r="I254" s="21">
        <f>[1]BOC1002!N248</f>
        <v>0</v>
      </c>
      <c r="J254" s="22"/>
      <c r="K254" s="22"/>
      <c r="L254" s="22"/>
      <c r="M254" s="21"/>
      <c r="N254" s="21"/>
      <c r="O254" s="21"/>
      <c r="P254" s="21"/>
      <c r="Q254" s="23"/>
      <c r="R254" s="21"/>
      <c r="S254" s="32"/>
      <c r="T254" s="16"/>
    </row>
    <row r="255" spans="1:20" s="1" customFormat="1" ht="69.900000000000006" hidden="1" customHeight="1" thickBot="1" x14ac:dyDescent="0.3">
      <c r="A255" s="319"/>
      <c r="B255" s="322"/>
      <c r="C255" s="360" t="s">
        <v>263</v>
      </c>
      <c r="D255" s="361"/>
      <c r="E255" s="361"/>
      <c r="F255" s="361"/>
      <c r="G255" s="361"/>
      <c r="H255" s="362"/>
      <c r="I255" s="24">
        <f>[1]BOC1002!N249</f>
        <v>0</v>
      </c>
      <c r="J255" s="25"/>
      <c r="K255" s="25"/>
      <c r="L255" s="25"/>
      <c r="M255" s="24"/>
      <c r="N255" s="24"/>
      <c r="O255" s="24"/>
      <c r="P255" s="24"/>
      <c r="Q255" s="26"/>
      <c r="R255" s="24"/>
      <c r="S255" s="33"/>
      <c r="T255" s="16"/>
    </row>
    <row r="256" spans="1:20" s="1" customFormat="1" ht="113.25" hidden="1" customHeight="1" x14ac:dyDescent="0.25">
      <c r="A256" s="332" t="s">
        <v>260</v>
      </c>
      <c r="B256" s="248" t="s">
        <v>264</v>
      </c>
      <c r="C256" s="363" t="s">
        <v>265</v>
      </c>
      <c r="D256" s="364"/>
      <c r="E256" s="364"/>
      <c r="F256" s="364"/>
      <c r="G256" s="364"/>
      <c r="H256" s="365"/>
      <c r="I256" s="21">
        <f>[1]BOC1002!N250</f>
        <v>0</v>
      </c>
      <c r="J256" s="22"/>
      <c r="K256" s="22"/>
      <c r="L256" s="22"/>
      <c r="M256" s="21"/>
      <c r="N256" s="21"/>
      <c r="O256" s="21"/>
      <c r="P256" s="21"/>
      <c r="Q256" s="23"/>
      <c r="R256" s="21"/>
      <c r="S256" s="32"/>
      <c r="T256" s="16"/>
    </row>
    <row r="257" spans="1:20" s="1" customFormat="1" ht="99.75" hidden="1" customHeight="1" x14ac:dyDescent="0.25">
      <c r="A257" s="256"/>
      <c r="B257" s="249"/>
      <c r="C257" s="351" t="s">
        <v>266</v>
      </c>
      <c r="D257" s="352"/>
      <c r="E257" s="352"/>
      <c r="F257" s="352"/>
      <c r="G257" s="352"/>
      <c r="H257" s="353"/>
      <c r="I257" s="13">
        <f>[1]BOC1002!N251</f>
        <v>0</v>
      </c>
      <c r="J257" s="14"/>
      <c r="K257" s="14"/>
      <c r="L257" s="14"/>
      <c r="M257" s="13"/>
      <c r="N257" s="13"/>
      <c r="O257" s="13"/>
      <c r="P257" s="13"/>
      <c r="Q257" s="15"/>
      <c r="R257" s="13"/>
      <c r="S257" s="31"/>
      <c r="T257" s="27"/>
    </row>
    <row r="258" spans="1:20" s="1" customFormat="1" ht="60.75" hidden="1" customHeight="1" x14ac:dyDescent="0.25">
      <c r="A258" s="256"/>
      <c r="B258" s="249"/>
      <c r="C258" s="351" t="s">
        <v>267</v>
      </c>
      <c r="D258" s="352"/>
      <c r="E258" s="352"/>
      <c r="F258" s="352"/>
      <c r="G258" s="352"/>
      <c r="H258" s="353"/>
      <c r="I258" s="13">
        <f>[1]BOC1002!N252</f>
        <v>0</v>
      </c>
      <c r="J258" s="71"/>
      <c r="K258" s="14"/>
      <c r="L258" s="14"/>
      <c r="M258" s="13"/>
      <c r="N258" s="13"/>
      <c r="O258" s="13"/>
      <c r="P258" s="13"/>
      <c r="Q258" s="15"/>
      <c r="R258" s="13"/>
      <c r="S258" s="31"/>
      <c r="T258" s="16"/>
    </row>
    <row r="259" spans="1:20" s="1" customFormat="1" ht="69.900000000000006" hidden="1" customHeight="1" thickBot="1" x14ac:dyDescent="0.3">
      <c r="A259" s="256"/>
      <c r="B259" s="250"/>
      <c r="C259" s="354" t="s">
        <v>268</v>
      </c>
      <c r="D259" s="355"/>
      <c r="E259" s="355"/>
      <c r="F259" s="355"/>
      <c r="G259" s="355"/>
      <c r="H259" s="356"/>
      <c r="I259" s="24">
        <f>[1]BOC1002!N253</f>
        <v>0</v>
      </c>
      <c r="J259" s="25"/>
      <c r="K259" s="25"/>
      <c r="L259" s="25"/>
      <c r="M259" s="24"/>
      <c r="N259" s="24"/>
      <c r="O259" s="24"/>
      <c r="P259" s="24"/>
      <c r="Q259" s="26"/>
      <c r="R259" s="24"/>
      <c r="S259" s="33"/>
      <c r="T259" s="16"/>
    </row>
    <row r="260" spans="1:20" s="1" customFormat="1" ht="105.75" hidden="1" customHeight="1" x14ac:dyDescent="0.25">
      <c r="A260" s="256"/>
      <c r="B260" s="248" t="s">
        <v>269</v>
      </c>
      <c r="C260" s="348" t="s">
        <v>270</v>
      </c>
      <c r="D260" s="349"/>
      <c r="E260" s="349"/>
      <c r="F260" s="349"/>
      <c r="G260" s="349"/>
      <c r="H260" s="350"/>
      <c r="I260" s="21">
        <f>[1]BOC1002!N254</f>
        <v>0</v>
      </c>
      <c r="J260" s="22"/>
      <c r="K260" s="22"/>
      <c r="L260" s="22"/>
      <c r="M260" s="21"/>
      <c r="N260" s="21"/>
      <c r="O260" s="21"/>
      <c r="P260" s="21"/>
      <c r="Q260" s="23"/>
      <c r="R260" s="21"/>
      <c r="S260" s="32"/>
      <c r="T260" s="16"/>
    </row>
    <row r="261" spans="1:20" s="1" customFormat="1" ht="69.900000000000006" hidden="1" customHeight="1" x14ac:dyDescent="0.25">
      <c r="A261" s="256"/>
      <c r="B261" s="249"/>
      <c r="C261" s="314" t="s">
        <v>271</v>
      </c>
      <c r="D261" s="315"/>
      <c r="E261" s="315"/>
      <c r="F261" s="315"/>
      <c r="G261" s="315"/>
      <c r="H261" s="316"/>
      <c r="I261" s="13">
        <f>[1]BOC1002!N255</f>
        <v>0</v>
      </c>
      <c r="J261" s="14"/>
      <c r="K261" s="14"/>
      <c r="L261" s="14"/>
      <c r="M261" s="13"/>
      <c r="N261" s="13"/>
      <c r="O261" s="13"/>
      <c r="P261" s="13"/>
      <c r="Q261" s="15"/>
      <c r="R261" s="13"/>
      <c r="S261" s="31"/>
      <c r="T261" s="16"/>
    </row>
    <row r="262" spans="1:20" s="1" customFormat="1" ht="69.900000000000006" hidden="1" customHeight="1" x14ac:dyDescent="0.25">
      <c r="A262" s="256"/>
      <c r="B262" s="249"/>
      <c r="C262" s="314" t="s">
        <v>272</v>
      </c>
      <c r="D262" s="315"/>
      <c r="E262" s="315"/>
      <c r="F262" s="315"/>
      <c r="G262" s="315"/>
      <c r="H262" s="316"/>
      <c r="I262" s="13">
        <f>[1]BOC1002!N256</f>
        <v>0</v>
      </c>
      <c r="J262" s="14"/>
      <c r="K262" s="14"/>
      <c r="L262" s="14"/>
      <c r="M262" s="13"/>
      <c r="N262" s="13"/>
      <c r="O262" s="13"/>
      <c r="P262" s="13"/>
      <c r="Q262" s="15"/>
      <c r="R262" s="13"/>
      <c r="S262" s="31"/>
      <c r="T262" s="12"/>
    </row>
    <row r="263" spans="1:20" s="1" customFormat="1" ht="69.900000000000006" hidden="1" customHeight="1" x14ac:dyDescent="0.25">
      <c r="A263" s="256"/>
      <c r="B263" s="249"/>
      <c r="C263" s="314" t="s">
        <v>273</v>
      </c>
      <c r="D263" s="315"/>
      <c r="E263" s="315"/>
      <c r="F263" s="315"/>
      <c r="G263" s="315"/>
      <c r="H263" s="316"/>
      <c r="I263" s="13">
        <f>[1]BOC1002!N257</f>
        <v>0</v>
      </c>
      <c r="J263" s="14"/>
      <c r="K263" s="14"/>
      <c r="L263" s="14"/>
      <c r="M263" s="13"/>
      <c r="N263" s="13"/>
      <c r="O263" s="13"/>
      <c r="P263" s="13"/>
      <c r="Q263" s="15"/>
      <c r="R263" s="13"/>
      <c r="S263" s="31"/>
      <c r="T263" s="16"/>
    </row>
    <row r="264" spans="1:20" s="1" customFormat="1" ht="69.900000000000006" hidden="1" customHeight="1" x14ac:dyDescent="0.25">
      <c r="A264" s="256"/>
      <c r="B264" s="249"/>
      <c r="C264" s="314" t="s">
        <v>274</v>
      </c>
      <c r="D264" s="315"/>
      <c r="E264" s="315"/>
      <c r="F264" s="315"/>
      <c r="G264" s="315"/>
      <c r="H264" s="316"/>
      <c r="I264" s="13">
        <f>[1]BOC1002!N258</f>
        <v>0</v>
      </c>
      <c r="J264" s="14"/>
      <c r="K264" s="14"/>
      <c r="L264" s="14"/>
      <c r="M264" s="13"/>
      <c r="N264" s="13"/>
      <c r="O264" s="13"/>
      <c r="P264" s="13"/>
      <c r="Q264" s="15"/>
      <c r="R264" s="13"/>
      <c r="S264" s="31"/>
      <c r="T264" s="16"/>
    </row>
    <row r="265" spans="1:20" s="1" customFormat="1" ht="69.900000000000006" hidden="1" customHeight="1" x14ac:dyDescent="0.25">
      <c r="A265" s="256"/>
      <c r="B265" s="249"/>
      <c r="C265" s="314" t="s">
        <v>275</v>
      </c>
      <c r="D265" s="315"/>
      <c r="E265" s="315"/>
      <c r="F265" s="315"/>
      <c r="G265" s="315"/>
      <c r="H265" s="316"/>
      <c r="I265" s="13">
        <f>[1]BOC1002!N259</f>
        <v>0</v>
      </c>
      <c r="J265" s="14"/>
      <c r="K265" s="14"/>
      <c r="L265" s="14"/>
      <c r="M265" s="13"/>
      <c r="N265" s="13"/>
      <c r="O265" s="13"/>
      <c r="P265" s="13"/>
      <c r="Q265" s="15"/>
      <c r="R265" s="13"/>
      <c r="S265" s="31"/>
      <c r="T265" s="16"/>
    </row>
    <row r="266" spans="1:20" s="1" customFormat="1" ht="96.75" hidden="1" customHeight="1" x14ac:dyDescent="0.25">
      <c r="A266" s="256"/>
      <c r="B266" s="249"/>
      <c r="C266" s="314" t="s">
        <v>276</v>
      </c>
      <c r="D266" s="315"/>
      <c r="E266" s="315"/>
      <c r="F266" s="315"/>
      <c r="G266" s="315"/>
      <c r="H266" s="316"/>
      <c r="I266" s="13">
        <f>[1]BOC1002!N260</f>
        <v>0</v>
      </c>
      <c r="J266" s="14"/>
      <c r="K266" s="14"/>
      <c r="L266" s="14"/>
      <c r="M266" s="13"/>
      <c r="N266" s="13"/>
      <c r="O266" s="13"/>
      <c r="P266" s="13"/>
      <c r="Q266" s="15"/>
      <c r="R266" s="13"/>
      <c r="S266" s="31"/>
      <c r="T266" s="16"/>
    </row>
    <row r="267" spans="1:20" s="1" customFormat="1" ht="69.900000000000006" hidden="1" customHeight="1" x14ac:dyDescent="0.25">
      <c r="A267" s="256"/>
      <c r="B267" s="249"/>
      <c r="C267" s="314" t="s">
        <v>277</v>
      </c>
      <c r="D267" s="315"/>
      <c r="E267" s="315"/>
      <c r="F267" s="315"/>
      <c r="G267" s="315"/>
      <c r="H267" s="316"/>
      <c r="I267" s="13">
        <f>[1]BOC1002!N261</f>
        <v>0</v>
      </c>
      <c r="J267" s="14"/>
      <c r="K267" s="14"/>
      <c r="L267" s="14"/>
      <c r="M267" s="13"/>
      <c r="N267" s="13"/>
      <c r="O267" s="13"/>
      <c r="P267" s="13"/>
      <c r="Q267" s="15"/>
      <c r="R267" s="13"/>
      <c r="S267" s="31"/>
      <c r="T267" s="16"/>
    </row>
    <row r="268" spans="1:20" s="1" customFormat="1" ht="69.900000000000006" hidden="1" customHeight="1" x14ac:dyDescent="0.25">
      <c r="A268" s="256"/>
      <c r="B268" s="249"/>
      <c r="C268" s="314" t="s">
        <v>278</v>
      </c>
      <c r="D268" s="315"/>
      <c r="E268" s="315"/>
      <c r="F268" s="315"/>
      <c r="G268" s="315"/>
      <c r="H268" s="316"/>
      <c r="I268" s="13">
        <f>[1]BOC1002!N262</f>
        <v>0</v>
      </c>
      <c r="J268" s="14"/>
      <c r="K268" s="14"/>
      <c r="L268" s="14"/>
      <c r="M268" s="13"/>
      <c r="N268" s="13"/>
      <c r="O268" s="13"/>
      <c r="P268" s="13"/>
      <c r="Q268" s="15"/>
      <c r="R268" s="13"/>
      <c r="S268" s="31"/>
      <c r="T268" s="16"/>
    </row>
    <row r="269" spans="1:20" s="1" customFormat="1" ht="69.900000000000006" hidden="1" customHeight="1" x14ac:dyDescent="0.25">
      <c r="A269" s="256"/>
      <c r="B269" s="249"/>
      <c r="C269" s="314" t="s">
        <v>279</v>
      </c>
      <c r="D269" s="315"/>
      <c r="E269" s="315"/>
      <c r="F269" s="315"/>
      <c r="G269" s="315"/>
      <c r="H269" s="316"/>
      <c r="I269" s="13">
        <f>[1]BOC1002!N263</f>
        <v>0</v>
      </c>
      <c r="J269" s="14"/>
      <c r="K269" s="14"/>
      <c r="L269" s="14"/>
      <c r="M269" s="13"/>
      <c r="N269" s="13"/>
      <c r="O269" s="13"/>
      <c r="P269" s="13"/>
      <c r="Q269" s="15"/>
      <c r="R269" s="13"/>
      <c r="S269" s="31"/>
      <c r="T269" s="16"/>
    </row>
    <row r="270" spans="1:20" s="1" customFormat="1" ht="69.900000000000006" hidden="1" customHeight="1" thickBot="1" x14ac:dyDescent="0.3">
      <c r="A270" s="257"/>
      <c r="B270" s="250"/>
      <c r="C270" s="339" t="s">
        <v>280</v>
      </c>
      <c r="D270" s="340"/>
      <c r="E270" s="340"/>
      <c r="F270" s="340"/>
      <c r="G270" s="340"/>
      <c r="H270" s="341"/>
      <c r="I270" s="24">
        <f>[1]BOC1002!N264</f>
        <v>0</v>
      </c>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 ref="C131:H131"/>
    <mergeCell ref="C132:H132"/>
    <mergeCell ref="C128:H128"/>
    <mergeCell ref="C129:H129"/>
    <mergeCell ref="C121:H121"/>
    <mergeCell ref="C122:H122"/>
    <mergeCell ref="C123:H123"/>
    <mergeCell ref="C124:H124"/>
    <mergeCell ref="C125:H125"/>
    <mergeCell ref="C130:H130"/>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I270">
    <cfRule type="containsText" dxfId="71" priority="9" operator="containsText" text="Request clarification.">
      <formula>NOT(ISERROR(SEARCH("Request clarification.",I28)))</formula>
    </cfRule>
    <cfRule type="containsText" dxfId="70" priority="10" operator="containsText" text="Partial.">
      <formula>NOT(ISERROR(SEARCH("Partial.",I28)))</formula>
    </cfRule>
    <cfRule type="containsText" dxfId="69" priority="11" operator="containsText" text="No,">
      <formula>NOT(ISERROR(SEARCH("No,",I28)))</formula>
    </cfRule>
    <cfRule type="containsText" dxfId="68" priority="12" operator="containsText" text="Yes,">
      <formula>NOT(ISERROR(SEARCH("Yes,",I28)))</formula>
    </cfRule>
  </conditionalFormatting>
  <conditionalFormatting sqref="P118">
    <cfRule type="containsText" dxfId="67" priority="5" operator="containsText" text="Request clarification.">
      <formula>NOT(ISERROR(SEARCH("Request clarification.",P118)))</formula>
    </cfRule>
    <cfRule type="containsText" dxfId="66" priority="6" operator="containsText" text="Partial.">
      <formula>NOT(ISERROR(SEARCH("Partial.",P118)))</formula>
    </cfRule>
    <cfRule type="containsText" dxfId="65" priority="7" operator="containsText" text="No,">
      <formula>NOT(ISERROR(SEARCH("No,",P118)))</formula>
    </cfRule>
    <cfRule type="containsText" dxfId="64" priority="8" operator="containsText" text="Yes,">
      <formula>NOT(ISERROR(SEARCH("Yes,",P118)))</formula>
    </cfRule>
  </conditionalFormatting>
  <conditionalFormatting sqref="P52">
    <cfRule type="containsText" dxfId="63" priority="1" operator="containsText" text="Request clarification.">
      <formula>NOT(ISERROR(SEARCH("Request clarification.",P52)))</formula>
    </cfRule>
    <cfRule type="containsText" dxfId="62" priority="2" operator="containsText" text="Partial.">
      <formula>NOT(ISERROR(SEARCH("Partial.",P52)))</formula>
    </cfRule>
    <cfRule type="containsText" dxfId="61" priority="3" operator="containsText" text="No,">
      <formula>NOT(ISERROR(SEARCH("No,",P52)))</formula>
    </cfRule>
    <cfRule type="containsText" dxfId="60" priority="4" operator="containsText" text="Yes,">
      <formula>NOT(ISERROR(SEARCH("Yes,",P52)))</formula>
    </cfRule>
  </conditionalFormatting>
  <dataValidations count="1">
    <dataValidation type="list" allowBlank="1" showInputMessage="1" showErrorMessage="1" sqref="J254:O270 S254:S270 J171:O178 J180:O187 J189:O194 J196:O202 J204:O229 J231:O252 J85:O100 J28:O47 S180:S187 S189:S194 S196:S202 S204:S229 S231:S252 S171:S178 S49:S83 J141:O169 S141:S169 S28:S47 J49:O83 S85:S100 S102:S139 J102:O139">
      <formula1>selection1</formula1>
    </dataValidation>
  </dataValidations>
  <pageMargins left="0.7" right="0.7" top="0.75" bottom="0.75" header="0.3" footer="0.3"/>
  <pageSetup paperSize="3" scale="48" fitToHeight="0" orientation="landscape"/>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17" zoomScale="80" zoomScaleNormal="80" zoomScalePageLayoutView="80" workbookViewId="0">
      <selection activeCell="A22" sqref="A22:A30"/>
    </sheetView>
  </sheetViews>
  <sheetFormatPr defaultColWidth="8.88671875" defaultRowHeight="13.2" outlineLevelRow="1" x14ac:dyDescent="0.25"/>
  <cols>
    <col min="1" max="2" width="13.109375" style="108" customWidth="1"/>
    <col min="3" max="7" width="8.88671875" style="108"/>
    <col min="8" max="9" width="14.109375" style="108" customWidth="1"/>
    <col min="10" max="10" width="14" style="108" customWidth="1"/>
    <col min="11" max="11" width="14.109375" style="108" customWidth="1"/>
    <col min="12" max="12" width="37.109375" style="108" customWidth="1"/>
    <col min="13" max="13" width="36.88671875" style="108" customWidth="1"/>
    <col min="14" max="16" width="32.6640625" style="108"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107"/>
      <c r="O1" s="107"/>
      <c r="P1" s="107"/>
    </row>
    <row r="2" spans="1:16" ht="20.100000000000001" customHeight="1" x14ac:dyDescent="0.25">
      <c r="A2" s="408" t="s">
        <v>295</v>
      </c>
      <c r="B2" s="409"/>
      <c r="C2" s="409"/>
      <c r="D2" s="409"/>
      <c r="E2" s="409"/>
      <c r="F2" s="409"/>
      <c r="G2" s="409"/>
      <c r="H2" s="409"/>
      <c r="I2" s="409"/>
      <c r="J2" s="409"/>
      <c r="K2" s="409"/>
      <c r="L2" s="409"/>
      <c r="M2" s="410"/>
      <c r="N2" s="107"/>
      <c r="O2" s="107"/>
      <c r="P2" s="107"/>
    </row>
    <row r="3" spans="1:16" ht="20.100000000000001" customHeight="1" outlineLevel="1" x14ac:dyDescent="0.3">
      <c r="A3" s="109"/>
      <c r="B3" s="411" t="s">
        <v>296</v>
      </c>
      <c r="C3" s="412"/>
      <c r="D3" s="412"/>
      <c r="E3" s="412"/>
      <c r="F3" s="412"/>
      <c r="G3" s="412"/>
      <c r="H3" s="412"/>
      <c r="I3" s="412"/>
      <c r="J3" s="110"/>
      <c r="K3" s="110"/>
      <c r="L3" s="110"/>
      <c r="M3" s="111"/>
      <c r="N3" s="107"/>
      <c r="O3" s="107"/>
      <c r="P3" s="107"/>
    </row>
    <row r="4" spans="1:16" ht="20.100000000000001" customHeight="1" outlineLevel="1" x14ac:dyDescent="0.3">
      <c r="A4" s="112"/>
      <c r="B4" s="411" t="s">
        <v>297</v>
      </c>
      <c r="C4" s="412"/>
      <c r="D4" s="412"/>
      <c r="E4" s="412"/>
      <c r="F4" s="412"/>
      <c r="G4" s="412"/>
      <c r="H4" s="412"/>
      <c r="I4" s="412"/>
      <c r="J4" s="110"/>
      <c r="K4" s="110"/>
      <c r="L4" s="110"/>
      <c r="M4" s="111"/>
      <c r="N4" s="107"/>
      <c r="O4" s="107"/>
      <c r="P4" s="107"/>
    </row>
    <row r="5" spans="1:16" ht="20.100000000000001" customHeight="1" outlineLevel="1" x14ac:dyDescent="0.3">
      <c r="A5" s="113"/>
      <c r="B5" s="411" t="s">
        <v>298</v>
      </c>
      <c r="C5" s="412"/>
      <c r="D5" s="412"/>
      <c r="E5" s="412"/>
      <c r="F5" s="412"/>
      <c r="G5" s="412"/>
      <c r="H5" s="412"/>
      <c r="I5" s="412"/>
      <c r="J5" s="110"/>
      <c r="K5" s="110"/>
      <c r="L5" s="110"/>
      <c r="M5" s="111"/>
      <c r="N5" s="107"/>
      <c r="O5" s="107"/>
      <c r="P5" s="107"/>
    </row>
    <row r="6" spans="1:16" ht="20.100000000000001" customHeight="1" outlineLevel="1" x14ac:dyDescent="0.3">
      <c r="A6" s="114"/>
      <c r="B6" s="413" t="s">
        <v>299</v>
      </c>
      <c r="C6" s="414"/>
      <c r="D6" s="414"/>
      <c r="E6" s="414"/>
      <c r="F6" s="414"/>
      <c r="G6" s="414"/>
      <c r="H6" s="414"/>
      <c r="I6" s="414"/>
      <c r="J6" s="115"/>
      <c r="K6" s="115"/>
      <c r="L6" s="115"/>
      <c r="M6" s="116"/>
      <c r="N6" s="107"/>
      <c r="O6" s="107"/>
      <c r="P6" s="107"/>
    </row>
    <row r="7" spans="1:16" ht="7.5" customHeight="1" outlineLevel="1" x14ac:dyDescent="0.25">
      <c r="A7" s="421"/>
      <c r="B7" s="422"/>
      <c r="C7" s="422"/>
      <c r="D7" s="422"/>
      <c r="E7" s="422"/>
      <c r="F7" s="422"/>
      <c r="G7" s="422"/>
      <c r="H7" s="422"/>
      <c r="I7" s="422"/>
      <c r="J7" s="422"/>
      <c r="K7" s="422"/>
      <c r="L7" s="422"/>
      <c r="M7" s="423"/>
      <c r="N7" s="117"/>
      <c r="O7" s="117"/>
      <c r="P7" s="117"/>
    </row>
    <row r="8" spans="1:16" ht="25.5" customHeight="1" outlineLevel="1" thickBot="1" x14ac:dyDescent="0.3">
      <c r="A8" s="424" t="s">
        <v>329</v>
      </c>
      <c r="B8" s="425"/>
      <c r="C8" s="425"/>
      <c r="D8" s="425"/>
      <c r="E8" s="425"/>
      <c r="F8" s="425"/>
      <c r="G8" s="425"/>
      <c r="H8" s="425"/>
      <c r="I8" s="425"/>
      <c r="J8" s="425"/>
      <c r="K8" s="425"/>
      <c r="L8" s="425"/>
      <c r="M8" s="426"/>
      <c r="N8" s="118"/>
      <c r="O8" s="118"/>
      <c r="P8" s="118"/>
    </row>
    <row r="9" spans="1:16" s="120" customFormat="1" ht="26.25" customHeight="1" outlineLevel="1" x14ac:dyDescent="0.25">
      <c r="A9" s="427" t="s">
        <v>328</v>
      </c>
      <c r="B9" s="428"/>
      <c r="C9" s="428"/>
      <c r="D9" s="428"/>
      <c r="E9" s="428"/>
      <c r="F9" s="428"/>
      <c r="G9" s="428"/>
      <c r="H9" s="428"/>
      <c r="I9" s="428"/>
      <c r="J9" s="428"/>
      <c r="K9" s="428"/>
      <c r="L9" s="428"/>
      <c r="M9" s="429"/>
      <c r="N9" s="119"/>
      <c r="O9" s="119"/>
      <c r="P9" s="119"/>
    </row>
    <row r="10" spans="1:16" ht="26.25" customHeight="1" outlineLevel="1" x14ac:dyDescent="0.25">
      <c r="A10" s="415" t="s">
        <v>327</v>
      </c>
      <c r="B10" s="430"/>
      <c r="C10" s="430"/>
      <c r="D10" s="430"/>
      <c r="E10" s="430"/>
      <c r="F10" s="430"/>
      <c r="G10" s="430"/>
      <c r="H10" s="430"/>
      <c r="I10" s="430"/>
      <c r="J10" s="430"/>
      <c r="K10" s="430"/>
      <c r="L10" s="430"/>
      <c r="M10" s="431"/>
      <c r="N10" s="119"/>
      <c r="O10" s="119"/>
      <c r="P10" s="119"/>
    </row>
    <row r="11" spans="1:16" s="120" customFormat="1" ht="25.5" customHeight="1" outlineLevel="1" x14ac:dyDescent="0.25">
      <c r="A11" s="415" t="s">
        <v>326</v>
      </c>
      <c r="B11" s="416"/>
      <c r="C11" s="416"/>
      <c r="D11" s="416"/>
      <c r="E11" s="416"/>
      <c r="F11" s="416"/>
      <c r="G11" s="416"/>
      <c r="H11" s="416"/>
      <c r="I11" s="416"/>
      <c r="J11" s="416"/>
      <c r="K11" s="416"/>
      <c r="L11" s="416"/>
      <c r="M11" s="417"/>
      <c r="N11" s="121"/>
      <c r="O11" s="121"/>
      <c r="P11" s="121"/>
    </row>
    <row r="12" spans="1:16" ht="25.5" customHeight="1" outlineLevel="1" x14ac:dyDescent="0.25">
      <c r="A12" s="415" t="s">
        <v>331</v>
      </c>
      <c r="B12" s="416"/>
      <c r="C12" s="416"/>
      <c r="D12" s="416"/>
      <c r="E12" s="416"/>
      <c r="F12" s="416"/>
      <c r="G12" s="416"/>
      <c r="H12" s="416"/>
      <c r="I12" s="416"/>
      <c r="J12" s="416"/>
      <c r="K12" s="416"/>
      <c r="L12" s="416"/>
      <c r="M12" s="417"/>
      <c r="N12" s="121"/>
      <c r="O12" s="121"/>
      <c r="P12" s="121"/>
    </row>
    <row r="13" spans="1:16" ht="25.5" customHeight="1" outlineLevel="1" x14ac:dyDescent="0.25">
      <c r="A13" s="415" t="s">
        <v>332</v>
      </c>
      <c r="B13" s="416"/>
      <c r="C13" s="416"/>
      <c r="D13" s="416"/>
      <c r="E13" s="416"/>
      <c r="F13" s="416"/>
      <c r="G13" s="416"/>
      <c r="H13" s="416"/>
      <c r="I13" s="416"/>
      <c r="J13" s="416"/>
      <c r="K13" s="416"/>
      <c r="L13" s="416"/>
      <c r="M13" s="417"/>
      <c r="N13" s="121"/>
      <c r="O13" s="121"/>
      <c r="P13" s="121"/>
    </row>
    <row r="14" spans="1:16" ht="25.5" customHeight="1" outlineLevel="1" x14ac:dyDescent="0.25">
      <c r="A14" s="415" t="s">
        <v>333</v>
      </c>
      <c r="B14" s="416"/>
      <c r="C14" s="416"/>
      <c r="D14" s="416"/>
      <c r="E14" s="416"/>
      <c r="F14" s="416"/>
      <c r="G14" s="416"/>
      <c r="H14" s="416"/>
      <c r="I14" s="416"/>
      <c r="J14" s="416"/>
      <c r="K14" s="416"/>
      <c r="L14" s="416"/>
      <c r="M14" s="417"/>
      <c r="N14" s="121"/>
      <c r="O14" s="121"/>
      <c r="P14" s="121"/>
    </row>
    <row r="15" spans="1:16" ht="25.5" customHeight="1" outlineLevel="1" x14ac:dyDescent="0.25">
      <c r="A15" s="415" t="s">
        <v>334</v>
      </c>
      <c r="B15" s="416"/>
      <c r="C15" s="416"/>
      <c r="D15" s="416"/>
      <c r="E15" s="416"/>
      <c r="F15" s="416"/>
      <c r="G15" s="416"/>
      <c r="H15" s="416"/>
      <c r="I15" s="416"/>
      <c r="J15" s="416"/>
      <c r="K15" s="416"/>
      <c r="L15" s="416"/>
      <c r="M15" s="417"/>
      <c r="N15" s="121"/>
      <c r="O15" s="121"/>
      <c r="P15" s="121"/>
    </row>
    <row r="16" spans="1:16" ht="39" customHeight="1" outlineLevel="1" x14ac:dyDescent="0.25">
      <c r="A16" s="418" t="s">
        <v>325</v>
      </c>
      <c r="B16" s="419"/>
      <c r="C16" s="419"/>
      <c r="D16" s="419"/>
      <c r="E16" s="419"/>
      <c r="F16" s="419"/>
      <c r="G16" s="419"/>
      <c r="H16" s="419"/>
      <c r="I16" s="419"/>
      <c r="J16" s="419"/>
      <c r="K16" s="419"/>
      <c r="L16" s="419"/>
      <c r="M16" s="420"/>
      <c r="N16" s="122"/>
      <c r="O16" s="122"/>
      <c r="P16" s="122"/>
    </row>
    <row r="17" spans="1:18" ht="25.5" customHeight="1" outlineLevel="1" x14ac:dyDescent="0.25">
      <c r="A17" s="418" t="s">
        <v>335</v>
      </c>
      <c r="B17" s="419"/>
      <c r="C17" s="419"/>
      <c r="D17" s="419"/>
      <c r="E17" s="419"/>
      <c r="F17" s="419"/>
      <c r="G17" s="419"/>
      <c r="H17" s="419"/>
      <c r="I17" s="419"/>
      <c r="J17" s="419"/>
      <c r="K17" s="419"/>
      <c r="L17" s="419"/>
      <c r="M17" s="420"/>
      <c r="N17" s="122" t="s">
        <v>310</v>
      </c>
      <c r="O17" s="122"/>
      <c r="P17" s="122"/>
    </row>
    <row r="18" spans="1:18" ht="25.5" customHeight="1" outlineLevel="1" x14ac:dyDescent="0.25">
      <c r="A18" s="418" t="s">
        <v>324</v>
      </c>
      <c r="B18" s="419"/>
      <c r="C18" s="419"/>
      <c r="D18" s="419"/>
      <c r="E18" s="419"/>
      <c r="F18" s="419"/>
      <c r="G18" s="419"/>
      <c r="H18" s="419"/>
      <c r="I18" s="419"/>
      <c r="J18" s="419"/>
      <c r="K18" s="419"/>
      <c r="L18" s="419"/>
      <c r="M18" s="419"/>
      <c r="N18" s="177"/>
      <c r="O18" s="122"/>
      <c r="P18" s="122"/>
      <c r="Q18" s="176"/>
      <c r="R18" s="176"/>
    </row>
    <row r="19" spans="1:18" ht="7.5" customHeight="1" x14ac:dyDescent="0.25">
      <c r="A19" s="421"/>
      <c r="B19" s="422"/>
      <c r="C19" s="422"/>
      <c r="D19" s="422"/>
      <c r="E19" s="422"/>
      <c r="F19" s="422"/>
      <c r="G19" s="422"/>
      <c r="H19" s="422"/>
      <c r="I19" s="422"/>
      <c r="J19" s="422"/>
      <c r="K19" s="422"/>
      <c r="L19" s="422"/>
      <c r="M19" s="422"/>
      <c r="N19" s="177"/>
      <c r="O19" s="122"/>
      <c r="P19" s="122"/>
      <c r="Q19" s="176"/>
      <c r="R19" s="176"/>
    </row>
    <row r="20" spans="1:18" ht="38.25" customHeight="1" thickBot="1" x14ac:dyDescent="0.3">
      <c r="A20" s="424" t="s">
        <v>311</v>
      </c>
      <c r="B20" s="425"/>
      <c r="C20" s="425"/>
      <c r="D20" s="425"/>
      <c r="E20" s="425"/>
      <c r="F20" s="425"/>
      <c r="G20" s="425"/>
      <c r="H20" s="425"/>
      <c r="I20" s="425"/>
      <c r="J20" s="425"/>
      <c r="K20" s="425"/>
      <c r="L20" s="425"/>
      <c r="M20" s="425"/>
      <c r="N20" s="177"/>
      <c r="O20" s="122"/>
      <c r="P20" s="122"/>
      <c r="Q20" s="176"/>
      <c r="R20" s="176"/>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c r="Q21" s="176"/>
      <c r="R21" s="176"/>
    </row>
    <row r="22" spans="1:18" ht="69.900000000000006" customHeight="1" thickBot="1" x14ac:dyDescent="0.3">
      <c r="A22" s="435" t="s">
        <v>3</v>
      </c>
      <c r="B22" s="435" t="s">
        <v>4</v>
      </c>
      <c r="C22" s="438" t="s">
        <v>5</v>
      </c>
      <c r="D22" s="439"/>
      <c r="E22" s="439"/>
      <c r="F22" s="439"/>
      <c r="G22" s="439"/>
      <c r="H22" s="440"/>
      <c r="I22" s="427" t="s">
        <v>336</v>
      </c>
      <c r="J22" s="428"/>
      <c r="K22" s="429"/>
      <c r="L22" s="124" t="s">
        <v>337</v>
      </c>
      <c r="M22" s="125" t="s">
        <v>338</v>
      </c>
      <c r="N22" s="126"/>
      <c r="O22" s="126"/>
      <c r="P22" s="126"/>
    </row>
    <row r="23" spans="1:18" ht="69.900000000000006" customHeight="1" x14ac:dyDescent="0.25">
      <c r="A23" s="436"/>
      <c r="B23" s="436"/>
      <c r="C23" s="441" t="s">
        <v>6</v>
      </c>
      <c r="D23" s="442"/>
      <c r="E23" s="442"/>
      <c r="F23" s="442"/>
      <c r="G23" s="442"/>
      <c r="H23" s="443"/>
      <c r="I23" s="444" t="s">
        <v>339</v>
      </c>
      <c r="J23" s="445"/>
      <c r="K23" s="446"/>
      <c r="L23" s="127" t="s">
        <v>340</v>
      </c>
      <c r="M23" s="125" t="s">
        <v>341</v>
      </c>
    </row>
    <row r="24" spans="1:18" ht="69.900000000000006" customHeight="1" thickBot="1" x14ac:dyDescent="0.3">
      <c r="A24" s="436"/>
      <c r="B24" s="436"/>
      <c r="C24" s="441" t="s">
        <v>7</v>
      </c>
      <c r="D24" s="442"/>
      <c r="E24" s="442"/>
      <c r="F24" s="442"/>
      <c r="G24" s="442"/>
      <c r="H24" s="443"/>
      <c r="I24" s="415"/>
      <c r="J24" s="416"/>
      <c r="K24" s="417"/>
      <c r="L24" s="128"/>
      <c r="M24" s="128"/>
    </row>
    <row r="25" spans="1:18" ht="69.900000000000006" customHeight="1" thickBot="1" x14ac:dyDescent="0.3">
      <c r="A25" s="436"/>
      <c r="B25" s="436"/>
      <c r="C25" s="441" t="s">
        <v>8</v>
      </c>
      <c r="D25" s="442"/>
      <c r="E25" s="442"/>
      <c r="F25" s="442"/>
      <c r="G25" s="442"/>
      <c r="H25" s="443"/>
      <c r="I25" s="415" t="s">
        <v>342</v>
      </c>
      <c r="J25" s="416"/>
      <c r="K25" s="417"/>
      <c r="L25" s="128" t="s">
        <v>343</v>
      </c>
      <c r="M25" s="125" t="s">
        <v>338</v>
      </c>
    </row>
    <row r="26" spans="1:18" ht="69.900000000000006" customHeight="1" x14ac:dyDescent="0.25">
      <c r="A26" s="436"/>
      <c r="B26" s="436"/>
      <c r="C26" s="441" t="s">
        <v>9</v>
      </c>
      <c r="D26" s="442"/>
      <c r="E26" s="442"/>
      <c r="F26" s="442"/>
      <c r="G26" s="442"/>
      <c r="H26" s="443"/>
      <c r="I26" s="444" t="s">
        <v>339</v>
      </c>
      <c r="J26" s="445"/>
      <c r="K26" s="446"/>
      <c r="L26" s="127" t="s">
        <v>340</v>
      </c>
      <c r="M26" s="125" t="s">
        <v>341</v>
      </c>
    </row>
    <row r="27" spans="1:18" ht="69.900000000000006" customHeight="1" x14ac:dyDescent="0.25">
      <c r="A27" s="436"/>
      <c r="B27" s="436"/>
      <c r="C27" s="441" t="s">
        <v>10</v>
      </c>
      <c r="D27" s="442"/>
      <c r="E27" s="442"/>
      <c r="F27" s="442"/>
      <c r="G27" s="442"/>
      <c r="H27" s="443"/>
      <c r="I27" s="415"/>
      <c r="J27" s="416"/>
      <c r="K27" s="417"/>
      <c r="L27" s="128"/>
      <c r="M27" s="128"/>
    </row>
    <row r="28" spans="1:18" ht="69.900000000000006" customHeight="1" x14ac:dyDescent="0.25">
      <c r="A28" s="436"/>
      <c r="B28" s="436"/>
      <c r="C28" s="441" t="s">
        <v>11</v>
      </c>
      <c r="D28" s="442"/>
      <c r="E28" s="442"/>
      <c r="F28" s="442"/>
      <c r="G28" s="442"/>
      <c r="H28" s="443"/>
      <c r="I28" s="415"/>
      <c r="J28" s="416"/>
      <c r="K28" s="417"/>
      <c r="L28" s="128"/>
      <c r="M28" s="128"/>
      <c r="R28" s="129"/>
    </row>
    <row r="29" spans="1:18" ht="69.900000000000006" customHeight="1" x14ac:dyDescent="0.3">
      <c r="A29" s="436"/>
      <c r="B29" s="436"/>
      <c r="C29" s="441" t="s">
        <v>12</v>
      </c>
      <c r="D29" s="442"/>
      <c r="E29" s="442"/>
      <c r="F29" s="442"/>
      <c r="G29" s="442"/>
      <c r="H29" s="443"/>
      <c r="I29" s="415"/>
      <c r="J29" s="416"/>
      <c r="K29" s="417"/>
      <c r="L29" s="128"/>
      <c r="M29" s="128"/>
      <c r="R29" s="130"/>
    </row>
    <row r="30" spans="1:18" ht="69.900000000000006" customHeight="1" thickBot="1" x14ac:dyDescent="0.35">
      <c r="A30" s="437"/>
      <c r="B30" s="437"/>
      <c r="C30" s="447" t="s">
        <v>13</v>
      </c>
      <c r="D30" s="448"/>
      <c r="E30" s="448"/>
      <c r="F30" s="448"/>
      <c r="G30" s="448"/>
      <c r="H30" s="449"/>
      <c r="I30" s="450"/>
      <c r="J30" s="451"/>
      <c r="K30" s="452"/>
      <c r="L30" s="131"/>
      <c r="M30" s="131"/>
      <c r="R30" s="130"/>
    </row>
    <row r="31" spans="1:18" ht="69.900000000000006" customHeight="1" x14ac:dyDescent="0.3">
      <c r="A31" s="435" t="s">
        <v>3</v>
      </c>
      <c r="B31" s="453" t="s">
        <v>14</v>
      </c>
      <c r="C31" s="456" t="s">
        <v>15</v>
      </c>
      <c r="D31" s="457"/>
      <c r="E31" s="457"/>
      <c r="F31" s="457"/>
      <c r="G31" s="457"/>
      <c r="H31" s="458"/>
      <c r="I31" s="427"/>
      <c r="J31" s="459"/>
      <c r="K31" s="460"/>
      <c r="L31" s="124"/>
      <c r="M31" s="124"/>
      <c r="R31" s="130"/>
    </row>
    <row r="32" spans="1:18" ht="69.900000000000006" customHeight="1" x14ac:dyDescent="0.3">
      <c r="A32" s="436"/>
      <c r="B32" s="454"/>
      <c r="C32" s="441" t="s">
        <v>16</v>
      </c>
      <c r="D32" s="442"/>
      <c r="E32" s="442"/>
      <c r="F32" s="442"/>
      <c r="G32" s="442"/>
      <c r="H32" s="443"/>
      <c r="I32" s="415"/>
      <c r="J32" s="416"/>
      <c r="K32" s="417"/>
      <c r="L32" s="128"/>
      <c r="M32" s="128"/>
      <c r="R32" s="130"/>
    </row>
    <row r="33" spans="1:18" ht="69.900000000000006" customHeight="1" x14ac:dyDescent="0.25">
      <c r="A33" s="436"/>
      <c r="B33" s="454"/>
      <c r="C33" s="441" t="s">
        <v>17</v>
      </c>
      <c r="D33" s="442"/>
      <c r="E33" s="442"/>
      <c r="F33" s="442"/>
      <c r="G33" s="442"/>
      <c r="H33" s="443"/>
      <c r="I33" s="415"/>
      <c r="J33" s="416"/>
      <c r="K33" s="417"/>
      <c r="L33" s="128"/>
      <c r="M33" s="128"/>
    </row>
    <row r="34" spans="1:18" ht="69.900000000000006" customHeight="1" thickBot="1" x14ac:dyDescent="0.35">
      <c r="A34" s="436"/>
      <c r="B34" s="455"/>
      <c r="C34" s="447" t="s">
        <v>18</v>
      </c>
      <c r="D34" s="448"/>
      <c r="E34" s="448"/>
      <c r="F34" s="448"/>
      <c r="G34" s="448"/>
      <c r="H34" s="449"/>
      <c r="I34" s="461"/>
      <c r="J34" s="462"/>
      <c r="K34" s="463"/>
      <c r="L34" s="132"/>
      <c r="M34" s="132"/>
      <c r="R34" s="130"/>
    </row>
    <row r="35" spans="1:18" ht="69.900000000000006" customHeight="1" x14ac:dyDescent="0.3">
      <c r="A35" s="436"/>
      <c r="B35" s="453" t="s">
        <v>19</v>
      </c>
      <c r="C35" s="464" t="s">
        <v>20</v>
      </c>
      <c r="D35" s="465"/>
      <c r="E35" s="465"/>
      <c r="F35" s="465"/>
      <c r="G35" s="465"/>
      <c r="H35" s="466"/>
      <c r="I35" s="467"/>
      <c r="J35" s="468"/>
      <c r="K35" s="469"/>
      <c r="L35" s="133"/>
      <c r="M35" s="133"/>
      <c r="R35" s="130"/>
    </row>
    <row r="36" spans="1:18" ht="69.900000000000006" customHeight="1" x14ac:dyDescent="0.3">
      <c r="A36" s="436"/>
      <c r="B36" s="454"/>
      <c r="C36" s="441" t="s">
        <v>21</v>
      </c>
      <c r="D36" s="442"/>
      <c r="E36" s="442"/>
      <c r="F36" s="442"/>
      <c r="G36" s="442"/>
      <c r="H36" s="443"/>
      <c r="I36" s="470"/>
      <c r="J36" s="471"/>
      <c r="K36" s="472"/>
      <c r="L36" s="134"/>
      <c r="M36" s="134"/>
      <c r="R36" s="130"/>
    </row>
    <row r="37" spans="1:18" ht="69.900000000000006" customHeight="1" x14ac:dyDescent="0.3">
      <c r="A37" s="436"/>
      <c r="B37" s="454"/>
      <c r="C37" s="441" t="s">
        <v>22</v>
      </c>
      <c r="D37" s="442"/>
      <c r="E37" s="442"/>
      <c r="F37" s="442"/>
      <c r="G37" s="442"/>
      <c r="H37" s="443"/>
      <c r="I37" s="470"/>
      <c r="J37" s="471"/>
      <c r="K37" s="472"/>
      <c r="L37" s="134"/>
      <c r="M37" s="134"/>
      <c r="R37" s="130"/>
    </row>
    <row r="38" spans="1:18" ht="69.900000000000006" customHeight="1" x14ac:dyDescent="0.25">
      <c r="A38" s="436"/>
      <c r="B38" s="454"/>
      <c r="C38" s="441" t="s">
        <v>23</v>
      </c>
      <c r="D38" s="442"/>
      <c r="E38" s="442"/>
      <c r="F38" s="442"/>
      <c r="G38" s="442"/>
      <c r="H38" s="443"/>
      <c r="I38" s="470"/>
      <c r="J38" s="471"/>
      <c r="K38" s="472"/>
      <c r="L38" s="134"/>
      <c r="M38" s="134"/>
      <c r="R38" s="129"/>
    </row>
    <row r="39" spans="1:18" ht="69.900000000000006" customHeight="1" thickBot="1" x14ac:dyDescent="0.3">
      <c r="A39" s="437"/>
      <c r="B39" s="455"/>
      <c r="C39" s="447" t="s">
        <v>24</v>
      </c>
      <c r="D39" s="448"/>
      <c r="E39" s="448"/>
      <c r="F39" s="448"/>
      <c r="G39" s="448"/>
      <c r="H39" s="449"/>
      <c r="I39" s="461"/>
      <c r="J39" s="462"/>
      <c r="K39" s="463"/>
      <c r="L39" s="132"/>
      <c r="M39" s="132"/>
      <c r="R39" s="129"/>
    </row>
    <row r="40" spans="1:18" ht="69.900000000000006" customHeight="1" x14ac:dyDescent="0.25">
      <c r="A40" s="435" t="s">
        <v>315</v>
      </c>
      <c r="B40" s="435" t="s">
        <v>25</v>
      </c>
      <c r="C40" s="456" t="s">
        <v>26</v>
      </c>
      <c r="D40" s="457"/>
      <c r="E40" s="457"/>
      <c r="F40" s="457"/>
      <c r="G40" s="457"/>
      <c r="H40" s="458"/>
      <c r="I40" s="427"/>
      <c r="J40" s="459"/>
      <c r="K40" s="460"/>
      <c r="L40" s="135"/>
      <c r="M40" s="135"/>
    </row>
    <row r="41" spans="1:18" ht="69.900000000000006" customHeight="1" thickBot="1" x14ac:dyDescent="0.3">
      <c r="A41" s="437"/>
      <c r="B41" s="437"/>
      <c r="C41" s="447" t="s">
        <v>27</v>
      </c>
      <c r="D41" s="448"/>
      <c r="E41" s="448"/>
      <c r="F41" s="448"/>
      <c r="G41" s="448"/>
      <c r="H41" s="449"/>
      <c r="I41" s="450"/>
      <c r="J41" s="451"/>
      <c r="K41" s="452"/>
      <c r="L41" s="131"/>
      <c r="M41" s="131"/>
      <c r="R41" s="136"/>
    </row>
    <row r="42" spans="1:18" ht="20.100000000000001" customHeight="1" thickBot="1" x14ac:dyDescent="0.3">
      <c r="A42" s="137"/>
      <c r="B42" s="138"/>
      <c r="C42" s="138"/>
      <c r="D42" s="138"/>
      <c r="E42" s="138"/>
      <c r="F42" s="138"/>
      <c r="G42" s="138"/>
      <c r="H42" s="138"/>
      <c r="I42" s="138"/>
      <c r="J42" s="138"/>
      <c r="K42" s="138"/>
      <c r="L42" s="138"/>
      <c r="M42" s="138"/>
      <c r="R42" s="136"/>
    </row>
    <row r="43" spans="1:18" ht="69.900000000000006" customHeight="1" x14ac:dyDescent="0.3">
      <c r="A43" s="479" t="s">
        <v>28</v>
      </c>
      <c r="B43" s="479" t="s">
        <v>29</v>
      </c>
      <c r="C43" s="482" t="s">
        <v>30</v>
      </c>
      <c r="D43" s="483"/>
      <c r="E43" s="483"/>
      <c r="F43" s="483"/>
      <c r="G43" s="483"/>
      <c r="H43" s="484"/>
      <c r="I43" s="427" t="s">
        <v>344</v>
      </c>
      <c r="J43" s="459"/>
      <c r="K43" s="460"/>
      <c r="L43" s="135" t="s">
        <v>345</v>
      </c>
      <c r="M43" s="135" t="s">
        <v>346</v>
      </c>
      <c r="R43" s="130"/>
    </row>
    <row r="44" spans="1:18" ht="69.900000000000006" customHeight="1" x14ac:dyDescent="0.3">
      <c r="A44" s="480"/>
      <c r="B44" s="480"/>
      <c r="C44" s="473" t="s">
        <v>31</v>
      </c>
      <c r="D44" s="474"/>
      <c r="E44" s="474"/>
      <c r="F44" s="474"/>
      <c r="G44" s="474"/>
      <c r="H44" s="475"/>
      <c r="I44" s="415"/>
      <c r="J44" s="416"/>
      <c r="K44" s="417"/>
      <c r="L44" s="128"/>
      <c r="M44" s="135"/>
      <c r="R44" s="130"/>
    </row>
    <row r="45" spans="1:18" ht="69.900000000000006" customHeight="1" x14ac:dyDescent="0.3">
      <c r="A45" s="480"/>
      <c r="B45" s="480"/>
      <c r="C45" s="473" t="s">
        <v>32</v>
      </c>
      <c r="D45" s="474"/>
      <c r="E45" s="474"/>
      <c r="F45" s="474"/>
      <c r="G45" s="474"/>
      <c r="H45" s="475"/>
      <c r="I45" s="415"/>
      <c r="J45" s="416"/>
      <c r="K45" s="417"/>
      <c r="L45" s="128"/>
      <c r="M45" s="135"/>
      <c r="R45" s="130"/>
    </row>
    <row r="46" spans="1:18" ht="69.900000000000006" customHeight="1" x14ac:dyDescent="0.3">
      <c r="A46" s="480"/>
      <c r="B46" s="480"/>
      <c r="C46" s="473" t="s">
        <v>347</v>
      </c>
      <c r="D46" s="474"/>
      <c r="E46" s="474"/>
      <c r="F46" s="474"/>
      <c r="G46" s="474"/>
      <c r="H46" s="475"/>
      <c r="I46" s="415" t="s">
        <v>348</v>
      </c>
      <c r="J46" s="416"/>
      <c r="K46" s="417"/>
      <c r="L46" s="128" t="s">
        <v>349</v>
      </c>
      <c r="M46" s="135" t="s">
        <v>350</v>
      </c>
      <c r="R46" s="130"/>
    </row>
    <row r="47" spans="1:18" ht="69.900000000000006" customHeight="1" x14ac:dyDescent="0.3">
      <c r="A47" s="480"/>
      <c r="B47" s="480"/>
      <c r="C47" s="473" t="s">
        <v>34</v>
      </c>
      <c r="D47" s="474"/>
      <c r="E47" s="474"/>
      <c r="F47" s="474"/>
      <c r="G47" s="474"/>
      <c r="H47" s="475"/>
      <c r="I47" s="415"/>
      <c r="J47" s="416"/>
      <c r="K47" s="417"/>
      <c r="L47" s="128"/>
      <c r="M47" s="135"/>
      <c r="R47" s="130"/>
    </row>
    <row r="48" spans="1:18" ht="69.900000000000006" customHeight="1" x14ac:dyDescent="0.3">
      <c r="A48" s="480"/>
      <c r="B48" s="480"/>
      <c r="C48" s="473" t="s">
        <v>35</v>
      </c>
      <c r="D48" s="474"/>
      <c r="E48" s="474"/>
      <c r="F48" s="474"/>
      <c r="G48" s="474"/>
      <c r="H48" s="475"/>
      <c r="I48" s="476" t="s">
        <v>351</v>
      </c>
      <c r="J48" s="477"/>
      <c r="K48" s="478"/>
      <c r="L48" s="128" t="s">
        <v>352</v>
      </c>
      <c r="M48" s="135" t="s">
        <v>353</v>
      </c>
      <c r="R48" s="130"/>
    </row>
    <row r="49" spans="1:18" ht="69.900000000000006" customHeight="1" thickBot="1" x14ac:dyDescent="0.35">
      <c r="A49" s="480"/>
      <c r="B49" s="480"/>
      <c r="C49" s="473" t="s">
        <v>36</v>
      </c>
      <c r="D49" s="474"/>
      <c r="E49" s="474"/>
      <c r="F49" s="474"/>
      <c r="G49" s="474"/>
      <c r="H49" s="475"/>
      <c r="I49" s="415"/>
      <c r="J49" s="416"/>
      <c r="K49" s="417"/>
      <c r="L49" s="128"/>
      <c r="M49" s="135"/>
      <c r="R49" s="130"/>
    </row>
    <row r="50" spans="1:18" ht="69.900000000000006" customHeight="1" thickBot="1" x14ac:dyDescent="0.35">
      <c r="A50" s="481"/>
      <c r="B50" s="481"/>
      <c r="C50" s="485" t="s">
        <v>37</v>
      </c>
      <c r="D50" s="486"/>
      <c r="E50" s="486"/>
      <c r="F50" s="486"/>
      <c r="G50" s="486"/>
      <c r="H50" s="487"/>
      <c r="I50" s="427" t="s">
        <v>354</v>
      </c>
      <c r="J50" s="459"/>
      <c r="K50" s="460"/>
      <c r="L50" s="135" t="s">
        <v>355</v>
      </c>
      <c r="M50" s="135" t="s">
        <v>341</v>
      </c>
      <c r="R50" s="130"/>
    </row>
    <row r="51" spans="1:18" ht="69.900000000000006" customHeight="1" x14ac:dyDescent="0.25">
      <c r="A51" s="479" t="s">
        <v>28</v>
      </c>
      <c r="B51" s="479" t="s">
        <v>38</v>
      </c>
      <c r="C51" s="482" t="s">
        <v>39</v>
      </c>
      <c r="D51" s="483"/>
      <c r="E51" s="483"/>
      <c r="F51" s="483"/>
      <c r="G51" s="483"/>
      <c r="H51" s="484"/>
      <c r="I51" s="427"/>
      <c r="J51" s="459"/>
      <c r="K51" s="460"/>
      <c r="L51" s="135"/>
      <c r="M51" s="135"/>
      <c r="R51" s="129"/>
    </row>
    <row r="52" spans="1:18" ht="69.900000000000006" customHeight="1" x14ac:dyDescent="0.3">
      <c r="A52" s="480"/>
      <c r="B52" s="480"/>
      <c r="C52" s="473" t="s">
        <v>40</v>
      </c>
      <c r="D52" s="474"/>
      <c r="E52" s="474"/>
      <c r="F52" s="474"/>
      <c r="G52" s="474"/>
      <c r="H52" s="475"/>
      <c r="I52" s="415"/>
      <c r="J52" s="416"/>
      <c r="K52" s="417"/>
      <c r="L52" s="128"/>
      <c r="M52" s="135"/>
      <c r="R52" s="130"/>
    </row>
    <row r="53" spans="1:18" ht="69.900000000000006" customHeight="1" x14ac:dyDescent="0.3">
      <c r="A53" s="480"/>
      <c r="B53" s="480"/>
      <c r="C53" s="473" t="s">
        <v>41</v>
      </c>
      <c r="D53" s="474"/>
      <c r="E53" s="474"/>
      <c r="F53" s="474"/>
      <c r="G53" s="474"/>
      <c r="H53" s="475"/>
      <c r="I53" s="415"/>
      <c r="J53" s="416"/>
      <c r="K53" s="417"/>
      <c r="L53" s="128"/>
      <c r="M53" s="135"/>
      <c r="R53" s="130"/>
    </row>
    <row r="54" spans="1:18" ht="69.900000000000006" customHeight="1" x14ac:dyDescent="0.3">
      <c r="A54" s="480"/>
      <c r="B54" s="480"/>
      <c r="C54" s="473" t="s">
        <v>42</v>
      </c>
      <c r="D54" s="474"/>
      <c r="E54" s="474"/>
      <c r="F54" s="474"/>
      <c r="G54" s="474"/>
      <c r="H54" s="475"/>
      <c r="I54" s="415"/>
      <c r="J54" s="416"/>
      <c r="K54" s="417"/>
      <c r="L54" s="128"/>
      <c r="M54" s="135"/>
      <c r="R54" s="130"/>
    </row>
    <row r="55" spans="1:18" ht="69.900000000000006" customHeight="1" x14ac:dyDescent="0.3">
      <c r="A55" s="480"/>
      <c r="B55" s="480"/>
      <c r="C55" s="473" t="s">
        <v>43</v>
      </c>
      <c r="D55" s="474"/>
      <c r="E55" s="474"/>
      <c r="F55" s="474"/>
      <c r="G55" s="474"/>
      <c r="H55" s="475"/>
      <c r="I55" s="415"/>
      <c r="J55" s="416"/>
      <c r="K55" s="417"/>
      <c r="L55" s="128"/>
      <c r="M55" s="135"/>
      <c r="R55" s="130"/>
    </row>
    <row r="56" spans="1:18" ht="69.900000000000006" customHeight="1" x14ac:dyDescent="0.3">
      <c r="A56" s="480"/>
      <c r="B56" s="480"/>
      <c r="C56" s="473" t="s">
        <v>301</v>
      </c>
      <c r="D56" s="474"/>
      <c r="E56" s="474"/>
      <c r="F56" s="474"/>
      <c r="G56" s="474"/>
      <c r="H56" s="475"/>
      <c r="I56" s="415"/>
      <c r="J56" s="416"/>
      <c r="K56" s="417"/>
      <c r="L56" s="128"/>
      <c r="M56" s="128"/>
      <c r="R56" s="130"/>
    </row>
    <row r="57" spans="1:18" ht="69.900000000000006" customHeight="1" x14ac:dyDescent="0.3">
      <c r="A57" s="480"/>
      <c r="B57" s="480"/>
      <c r="C57" s="473" t="s">
        <v>44</v>
      </c>
      <c r="D57" s="474"/>
      <c r="E57" s="474"/>
      <c r="F57" s="474"/>
      <c r="G57" s="474"/>
      <c r="H57" s="475"/>
      <c r="I57" s="415"/>
      <c r="J57" s="416"/>
      <c r="K57" s="417"/>
      <c r="L57" s="128"/>
      <c r="M57" s="128"/>
      <c r="R57" s="130"/>
    </row>
    <row r="58" spans="1:18" ht="69.900000000000006" customHeight="1" x14ac:dyDescent="0.3">
      <c r="A58" s="480"/>
      <c r="B58" s="480"/>
      <c r="C58" s="473" t="s">
        <v>45</v>
      </c>
      <c r="D58" s="474"/>
      <c r="E58" s="474"/>
      <c r="F58" s="474"/>
      <c r="G58" s="474"/>
      <c r="H58" s="475"/>
      <c r="I58" s="415"/>
      <c r="J58" s="416"/>
      <c r="K58" s="417"/>
      <c r="L58" s="128"/>
      <c r="M58" s="128"/>
      <c r="R58" s="130"/>
    </row>
    <row r="59" spans="1:18" ht="69.900000000000006" customHeight="1" thickBot="1" x14ac:dyDescent="0.35">
      <c r="A59" s="481"/>
      <c r="B59" s="481"/>
      <c r="C59" s="485" t="s">
        <v>46</v>
      </c>
      <c r="D59" s="486"/>
      <c r="E59" s="486"/>
      <c r="F59" s="486"/>
      <c r="G59" s="486"/>
      <c r="H59" s="487"/>
      <c r="I59" s="415"/>
      <c r="J59" s="416"/>
      <c r="K59" s="417"/>
      <c r="L59" s="131"/>
      <c r="M59" s="135"/>
      <c r="R59" s="130"/>
    </row>
    <row r="60" spans="1:18" ht="69.900000000000006" customHeight="1" x14ac:dyDescent="0.25">
      <c r="A60" s="479" t="s">
        <v>28</v>
      </c>
      <c r="B60" s="479" t="s">
        <v>47</v>
      </c>
      <c r="C60" s="482" t="s">
        <v>48</v>
      </c>
      <c r="D60" s="483"/>
      <c r="E60" s="483"/>
      <c r="F60" s="483"/>
      <c r="G60" s="483"/>
      <c r="H60" s="484"/>
      <c r="I60" s="427"/>
      <c r="J60" s="459"/>
      <c r="K60" s="460"/>
      <c r="L60" s="124"/>
      <c r="M60" s="124"/>
      <c r="N60" s="129"/>
      <c r="R60" s="136"/>
    </row>
    <row r="61" spans="1:18" ht="69.900000000000006" customHeight="1" x14ac:dyDescent="0.25">
      <c r="A61" s="480"/>
      <c r="B61" s="480"/>
      <c r="C61" s="473" t="s">
        <v>49</v>
      </c>
      <c r="D61" s="474"/>
      <c r="E61" s="474"/>
      <c r="F61" s="474"/>
      <c r="G61" s="474"/>
      <c r="H61" s="475"/>
      <c r="I61" s="415"/>
      <c r="J61" s="416"/>
      <c r="K61" s="417"/>
      <c r="L61" s="128"/>
      <c r="M61" s="128"/>
      <c r="N61" s="129"/>
    </row>
    <row r="62" spans="1:18" ht="69.900000000000006" customHeight="1" x14ac:dyDescent="0.25">
      <c r="A62" s="480"/>
      <c r="B62" s="480"/>
      <c r="C62" s="473" t="s">
        <v>50</v>
      </c>
      <c r="D62" s="474"/>
      <c r="E62" s="474"/>
      <c r="F62" s="474"/>
      <c r="G62" s="474"/>
      <c r="H62" s="475"/>
      <c r="I62" s="415"/>
      <c r="J62" s="416"/>
      <c r="K62" s="417"/>
      <c r="L62" s="128"/>
      <c r="M62" s="128"/>
      <c r="N62" s="129"/>
    </row>
    <row r="63" spans="1:18" ht="69.900000000000006" customHeight="1" x14ac:dyDescent="0.25">
      <c r="A63" s="480"/>
      <c r="B63" s="480"/>
      <c r="C63" s="473" t="s">
        <v>51</v>
      </c>
      <c r="D63" s="474"/>
      <c r="E63" s="474"/>
      <c r="F63" s="474"/>
      <c r="G63" s="474"/>
      <c r="H63" s="475"/>
      <c r="I63" s="415"/>
      <c r="J63" s="416"/>
      <c r="K63" s="417"/>
      <c r="L63" s="128"/>
      <c r="M63" s="128"/>
      <c r="N63" s="129"/>
    </row>
    <row r="64" spans="1:18" ht="69.900000000000006" customHeight="1" thickBot="1" x14ac:dyDescent="0.3">
      <c r="A64" s="481"/>
      <c r="B64" s="481"/>
      <c r="C64" s="494" t="s">
        <v>52</v>
      </c>
      <c r="D64" s="495"/>
      <c r="E64" s="495"/>
      <c r="F64" s="495"/>
      <c r="G64" s="495"/>
      <c r="H64" s="496"/>
      <c r="I64" s="450"/>
      <c r="J64" s="451"/>
      <c r="K64" s="452"/>
      <c r="L64" s="131"/>
      <c r="M64" s="131"/>
      <c r="N64" s="129"/>
    </row>
    <row r="65" spans="1:14" ht="69.900000000000006" customHeight="1" x14ac:dyDescent="0.25">
      <c r="A65" s="479" t="s">
        <v>28</v>
      </c>
      <c r="B65" s="479" t="s">
        <v>53</v>
      </c>
      <c r="C65" s="497" t="s">
        <v>54</v>
      </c>
      <c r="D65" s="498"/>
      <c r="E65" s="498"/>
      <c r="F65" s="498"/>
      <c r="G65" s="498"/>
      <c r="H65" s="499"/>
      <c r="I65" s="427"/>
      <c r="J65" s="459"/>
      <c r="K65" s="460"/>
      <c r="L65" s="124"/>
      <c r="M65" s="124"/>
    </row>
    <row r="66" spans="1:14" ht="69.900000000000006" customHeight="1" x14ac:dyDescent="0.25">
      <c r="A66" s="480"/>
      <c r="B66" s="480"/>
      <c r="C66" s="488" t="s">
        <v>55</v>
      </c>
      <c r="D66" s="489"/>
      <c r="E66" s="489"/>
      <c r="F66" s="489"/>
      <c r="G66" s="489"/>
      <c r="H66" s="490"/>
      <c r="I66" s="415"/>
      <c r="J66" s="416"/>
      <c r="K66" s="417"/>
      <c r="L66" s="128"/>
      <c r="M66" s="135"/>
    </row>
    <row r="67" spans="1:14" ht="69.900000000000006" customHeight="1" x14ac:dyDescent="0.25">
      <c r="A67" s="480"/>
      <c r="B67" s="480"/>
      <c r="C67" s="488" t="s">
        <v>56</v>
      </c>
      <c r="D67" s="489"/>
      <c r="E67" s="489"/>
      <c r="F67" s="489"/>
      <c r="G67" s="489"/>
      <c r="H67" s="490"/>
      <c r="I67" s="415"/>
      <c r="J67" s="416"/>
      <c r="K67" s="417"/>
      <c r="L67" s="128"/>
      <c r="M67" s="128"/>
    </row>
    <row r="68" spans="1:14" ht="69.900000000000006" customHeight="1" x14ac:dyDescent="0.25">
      <c r="A68" s="480"/>
      <c r="B68" s="480"/>
      <c r="C68" s="488" t="s">
        <v>57</v>
      </c>
      <c r="D68" s="489"/>
      <c r="E68" s="489"/>
      <c r="F68" s="489"/>
      <c r="G68" s="489"/>
      <c r="H68" s="490"/>
      <c r="I68" s="415"/>
      <c r="J68" s="416"/>
      <c r="K68" s="417"/>
      <c r="L68" s="128"/>
      <c r="M68" s="128"/>
    </row>
    <row r="69" spans="1:14" ht="69.900000000000006" customHeight="1" x14ac:dyDescent="0.25">
      <c r="A69" s="480"/>
      <c r="B69" s="480"/>
      <c r="C69" s="488" t="s">
        <v>58</v>
      </c>
      <c r="D69" s="489"/>
      <c r="E69" s="489"/>
      <c r="F69" s="489"/>
      <c r="G69" s="489"/>
      <c r="H69" s="490"/>
      <c r="I69" s="415"/>
      <c r="J69" s="416"/>
      <c r="K69" s="417"/>
      <c r="L69" s="128"/>
      <c r="M69" s="135"/>
    </row>
    <row r="70" spans="1:14" ht="69.900000000000006" customHeight="1" thickBot="1" x14ac:dyDescent="0.3">
      <c r="A70" s="481"/>
      <c r="B70" s="481"/>
      <c r="C70" s="491" t="s">
        <v>59</v>
      </c>
      <c r="D70" s="492"/>
      <c r="E70" s="492"/>
      <c r="F70" s="492"/>
      <c r="G70" s="492"/>
      <c r="H70" s="493"/>
      <c r="I70" s="450"/>
      <c r="J70" s="451"/>
      <c r="K70" s="452"/>
      <c r="L70" s="131"/>
      <c r="M70" s="131"/>
      <c r="N70" s="136"/>
    </row>
    <row r="71" spans="1:14" ht="69.900000000000006" customHeight="1" x14ac:dyDescent="0.25">
      <c r="A71" s="506" t="s">
        <v>28</v>
      </c>
      <c r="B71" s="506" t="s">
        <v>60</v>
      </c>
      <c r="C71" s="509" t="s">
        <v>356</v>
      </c>
      <c r="D71" s="510"/>
      <c r="E71" s="510"/>
      <c r="F71" s="510"/>
      <c r="G71" s="510"/>
      <c r="H71" s="511"/>
      <c r="I71" s="427"/>
      <c r="J71" s="459"/>
      <c r="K71" s="460"/>
      <c r="L71" s="135"/>
      <c r="M71" s="135"/>
      <c r="N71" s="139"/>
    </row>
    <row r="72" spans="1:14" ht="69.900000000000006" customHeight="1" x14ac:dyDescent="0.25">
      <c r="A72" s="507"/>
      <c r="B72" s="507"/>
      <c r="C72" s="500" t="s">
        <v>61</v>
      </c>
      <c r="D72" s="501"/>
      <c r="E72" s="501"/>
      <c r="F72" s="501"/>
      <c r="G72" s="501"/>
      <c r="H72" s="502"/>
      <c r="I72" s="415"/>
      <c r="J72" s="416"/>
      <c r="K72" s="417"/>
      <c r="L72" s="128"/>
      <c r="M72" s="128"/>
      <c r="N72" s="139"/>
    </row>
    <row r="73" spans="1:14" ht="69.900000000000006" customHeight="1" x14ac:dyDescent="0.25">
      <c r="A73" s="507"/>
      <c r="B73" s="507"/>
      <c r="C73" s="500" t="s">
        <v>357</v>
      </c>
      <c r="D73" s="501"/>
      <c r="E73" s="501"/>
      <c r="F73" s="501"/>
      <c r="G73" s="501"/>
      <c r="H73" s="502"/>
      <c r="I73" s="415"/>
      <c r="J73" s="416"/>
      <c r="K73" s="417"/>
      <c r="L73" s="128"/>
      <c r="M73" s="128"/>
      <c r="N73" s="139"/>
    </row>
    <row r="74" spans="1:14" ht="69.900000000000006" customHeight="1" x14ac:dyDescent="0.25">
      <c r="A74" s="507"/>
      <c r="B74" s="507"/>
      <c r="C74" s="500" t="s">
        <v>323</v>
      </c>
      <c r="D74" s="501"/>
      <c r="E74" s="501"/>
      <c r="F74" s="501"/>
      <c r="G74" s="501"/>
      <c r="H74" s="502"/>
      <c r="I74" s="415"/>
      <c r="J74" s="416"/>
      <c r="K74" s="417"/>
      <c r="L74" s="128"/>
      <c r="M74" s="128"/>
      <c r="N74" s="139"/>
    </row>
    <row r="75" spans="1:14" ht="69.900000000000006" customHeight="1" x14ac:dyDescent="0.25">
      <c r="A75" s="507"/>
      <c r="B75" s="507"/>
      <c r="C75" s="500" t="s">
        <v>62</v>
      </c>
      <c r="D75" s="501"/>
      <c r="E75" s="501"/>
      <c r="F75" s="501"/>
      <c r="G75" s="501"/>
      <c r="H75" s="502"/>
      <c r="I75" s="415" t="s">
        <v>358</v>
      </c>
      <c r="J75" s="416"/>
      <c r="K75" s="417"/>
      <c r="L75" s="128" t="s">
        <v>359</v>
      </c>
      <c r="M75" s="140" t="s">
        <v>360</v>
      </c>
      <c r="N75" s="139"/>
    </row>
    <row r="76" spans="1:14" ht="69.900000000000006" customHeight="1" x14ac:dyDescent="0.25">
      <c r="A76" s="507"/>
      <c r="B76" s="507"/>
      <c r="C76" s="500" t="s">
        <v>361</v>
      </c>
      <c r="D76" s="501"/>
      <c r="E76" s="501"/>
      <c r="F76" s="501"/>
      <c r="G76" s="501"/>
      <c r="H76" s="502"/>
      <c r="I76" s="415"/>
      <c r="J76" s="416"/>
      <c r="K76" s="417"/>
      <c r="L76" s="128"/>
      <c r="M76" s="128"/>
      <c r="N76" s="139"/>
    </row>
    <row r="77" spans="1:14" ht="69.75" customHeight="1" thickBot="1" x14ac:dyDescent="0.3">
      <c r="A77" s="508"/>
      <c r="B77" s="508"/>
      <c r="C77" s="503" t="s">
        <v>63</v>
      </c>
      <c r="D77" s="504"/>
      <c r="E77" s="504"/>
      <c r="F77" s="504"/>
      <c r="G77" s="504"/>
      <c r="H77" s="505"/>
      <c r="I77" s="450"/>
      <c r="J77" s="451"/>
      <c r="K77" s="452"/>
      <c r="L77" s="140"/>
      <c r="M77" s="140"/>
      <c r="N77" s="139"/>
    </row>
    <row r="78" spans="1:14" ht="20.100000000000001" customHeight="1" x14ac:dyDescent="0.25">
      <c r="A78" s="141"/>
      <c r="B78" s="142"/>
      <c r="C78" s="142"/>
      <c r="D78" s="142"/>
      <c r="E78" s="142"/>
      <c r="F78" s="142"/>
      <c r="G78" s="142"/>
      <c r="H78" s="142"/>
      <c r="I78" s="142"/>
      <c r="J78" s="142"/>
      <c r="K78" s="142"/>
      <c r="L78" s="142"/>
      <c r="M78" s="143"/>
    </row>
    <row r="79" spans="1:14" ht="69.900000000000006" customHeight="1" x14ac:dyDescent="0.3">
      <c r="A79" s="512" t="s">
        <v>64</v>
      </c>
      <c r="B79" s="512" t="s">
        <v>65</v>
      </c>
      <c r="C79" s="500" t="s">
        <v>66</v>
      </c>
      <c r="D79" s="501"/>
      <c r="E79" s="501"/>
      <c r="F79" s="501"/>
      <c r="G79" s="501"/>
      <c r="H79" s="502"/>
      <c r="I79" s="415"/>
      <c r="J79" s="416"/>
      <c r="K79" s="417"/>
      <c r="L79" s="128"/>
      <c r="M79" s="128"/>
      <c r="N79" s="130"/>
    </row>
    <row r="80" spans="1:14" ht="69.900000000000006" customHeight="1" x14ac:dyDescent="0.3">
      <c r="A80" s="507"/>
      <c r="B80" s="507"/>
      <c r="C80" s="500" t="s">
        <v>67</v>
      </c>
      <c r="D80" s="501"/>
      <c r="E80" s="501"/>
      <c r="F80" s="501"/>
      <c r="G80" s="501"/>
      <c r="H80" s="502"/>
      <c r="I80" s="415" t="s">
        <v>362</v>
      </c>
      <c r="J80" s="416"/>
      <c r="K80" s="417"/>
      <c r="L80" s="128" t="s">
        <v>363</v>
      </c>
      <c r="M80" s="140" t="s">
        <v>341</v>
      </c>
      <c r="N80" s="130"/>
    </row>
    <row r="81" spans="1:14" ht="69.900000000000006" customHeight="1" x14ac:dyDescent="0.3">
      <c r="A81" s="507"/>
      <c r="B81" s="507"/>
      <c r="C81" s="500" t="s">
        <v>68</v>
      </c>
      <c r="D81" s="501"/>
      <c r="E81" s="501"/>
      <c r="F81" s="501"/>
      <c r="G81" s="501"/>
      <c r="H81" s="502"/>
      <c r="I81" s="415" t="s">
        <v>364</v>
      </c>
      <c r="J81" s="416"/>
      <c r="K81" s="417"/>
      <c r="L81" s="128" t="s">
        <v>365</v>
      </c>
      <c r="M81" s="140" t="s">
        <v>366</v>
      </c>
      <c r="N81" s="130"/>
    </row>
    <row r="82" spans="1:14" ht="69.900000000000006" customHeight="1" x14ac:dyDescent="0.3">
      <c r="A82" s="507"/>
      <c r="B82" s="507"/>
      <c r="C82" s="500" t="s">
        <v>69</v>
      </c>
      <c r="D82" s="501"/>
      <c r="E82" s="501"/>
      <c r="F82" s="501"/>
      <c r="G82" s="501"/>
      <c r="H82" s="502"/>
      <c r="I82" s="415"/>
      <c r="J82" s="416"/>
      <c r="K82" s="417"/>
      <c r="L82" s="128"/>
      <c r="M82" s="128"/>
      <c r="N82" s="130"/>
    </row>
    <row r="83" spans="1:14" ht="69.900000000000006" customHeight="1" x14ac:dyDescent="0.3">
      <c r="A83" s="507"/>
      <c r="B83" s="507"/>
      <c r="C83" s="500" t="s">
        <v>70</v>
      </c>
      <c r="D83" s="501"/>
      <c r="E83" s="501"/>
      <c r="F83" s="501"/>
      <c r="G83" s="501"/>
      <c r="H83" s="502"/>
      <c r="I83" s="415" t="s">
        <v>367</v>
      </c>
      <c r="J83" s="416"/>
      <c r="K83" s="417"/>
      <c r="L83" s="128" t="s">
        <v>368</v>
      </c>
      <c r="M83" s="135" t="s">
        <v>369</v>
      </c>
      <c r="N83" s="130"/>
    </row>
    <row r="84" spans="1:14" ht="69.900000000000006" customHeight="1" x14ac:dyDescent="0.3">
      <c r="A84" s="507"/>
      <c r="B84" s="507"/>
      <c r="C84" s="500" t="s">
        <v>71</v>
      </c>
      <c r="D84" s="501"/>
      <c r="E84" s="501"/>
      <c r="F84" s="501"/>
      <c r="G84" s="501"/>
      <c r="H84" s="502"/>
      <c r="I84" s="470"/>
      <c r="J84" s="471"/>
      <c r="K84" s="472"/>
      <c r="L84" s="134"/>
      <c r="M84" s="134"/>
      <c r="N84" s="130"/>
    </row>
    <row r="85" spans="1:14" ht="69.900000000000006" customHeight="1" x14ac:dyDescent="0.3">
      <c r="A85" s="507"/>
      <c r="B85" s="507"/>
      <c r="C85" s="500" t="s">
        <v>72</v>
      </c>
      <c r="D85" s="501"/>
      <c r="E85" s="501"/>
      <c r="F85" s="501"/>
      <c r="G85" s="501"/>
      <c r="H85" s="502"/>
      <c r="I85" s="470"/>
      <c r="J85" s="471"/>
      <c r="K85" s="472"/>
      <c r="L85" s="134"/>
      <c r="M85" s="134"/>
      <c r="N85" s="130"/>
    </row>
    <row r="86" spans="1:14" ht="69.900000000000006" customHeight="1" x14ac:dyDescent="0.3">
      <c r="A86" s="507"/>
      <c r="B86" s="507"/>
      <c r="C86" s="500" t="s">
        <v>73</v>
      </c>
      <c r="D86" s="501"/>
      <c r="E86" s="501"/>
      <c r="F86" s="501"/>
      <c r="G86" s="501"/>
      <c r="H86" s="502"/>
      <c r="I86" s="415"/>
      <c r="J86" s="416"/>
      <c r="K86" s="417"/>
      <c r="L86" s="144"/>
      <c r="M86" s="134"/>
      <c r="N86" s="130"/>
    </row>
    <row r="87" spans="1:14" ht="69.900000000000006" customHeight="1" x14ac:dyDescent="0.3">
      <c r="A87" s="507"/>
      <c r="B87" s="507"/>
      <c r="C87" s="500" t="s">
        <v>74</v>
      </c>
      <c r="D87" s="501"/>
      <c r="E87" s="501"/>
      <c r="F87" s="501"/>
      <c r="G87" s="501"/>
      <c r="H87" s="502"/>
      <c r="I87" s="476"/>
      <c r="J87" s="477"/>
      <c r="K87" s="478"/>
      <c r="L87" s="128"/>
      <c r="M87" s="134"/>
      <c r="N87" s="130"/>
    </row>
    <row r="88" spans="1:14" ht="69.900000000000006" customHeight="1" thickBot="1" x14ac:dyDescent="0.35">
      <c r="A88" s="508"/>
      <c r="B88" s="508"/>
      <c r="C88" s="503" t="s">
        <v>75</v>
      </c>
      <c r="D88" s="504"/>
      <c r="E88" s="504"/>
      <c r="F88" s="504"/>
      <c r="G88" s="504"/>
      <c r="H88" s="505"/>
      <c r="I88" s="461"/>
      <c r="J88" s="462"/>
      <c r="K88" s="463"/>
      <c r="L88" s="132"/>
      <c r="M88" s="132"/>
      <c r="N88" s="130"/>
    </row>
    <row r="89" spans="1:14" ht="69.900000000000006" customHeight="1" x14ac:dyDescent="0.25">
      <c r="A89" s="479" t="s">
        <v>64</v>
      </c>
      <c r="B89" s="479" t="s">
        <v>76</v>
      </c>
      <c r="C89" s="482" t="s">
        <v>77</v>
      </c>
      <c r="D89" s="483"/>
      <c r="E89" s="483"/>
      <c r="F89" s="483"/>
      <c r="G89" s="483"/>
      <c r="H89" s="484"/>
      <c r="I89" s="427"/>
      <c r="J89" s="459"/>
      <c r="K89" s="460"/>
      <c r="L89" s="135" t="s">
        <v>370</v>
      </c>
      <c r="M89" s="135" t="s">
        <v>371</v>
      </c>
    </row>
    <row r="90" spans="1:14" ht="69.900000000000006" customHeight="1" x14ac:dyDescent="0.25">
      <c r="A90" s="480"/>
      <c r="B90" s="480"/>
      <c r="C90" s="473" t="s">
        <v>78</v>
      </c>
      <c r="D90" s="474"/>
      <c r="E90" s="474"/>
      <c r="F90" s="474"/>
      <c r="G90" s="474"/>
      <c r="H90" s="475"/>
      <c r="I90" s="415"/>
      <c r="J90" s="416"/>
      <c r="K90" s="417"/>
      <c r="L90" s="128"/>
      <c r="M90" s="128"/>
      <c r="N90" s="139"/>
    </row>
    <row r="91" spans="1:14" ht="69.900000000000006" customHeight="1" x14ac:dyDescent="0.25">
      <c r="A91" s="480"/>
      <c r="B91" s="480"/>
      <c r="C91" s="473" t="s">
        <v>79</v>
      </c>
      <c r="D91" s="474"/>
      <c r="E91" s="474"/>
      <c r="F91" s="474"/>
      <c r="G91" s="474"/>
      <c r="H91" s="475"/>
      <c r="I91" s="415"/>
      <c r="J91" s="416"/>
      <c r="K91" s="417"/>
      <c r="L91" s="128"/>
      <c r="M91" s="135"/>
      <c r="N91" s="139"/>
    </row>
    <row r="92" spans="1:14" ht="69.900000000000006" customHeight="1" thickBot="1" x14ac:dyDescent="0.3">
      <c r="A92" s="481"/>
      <c r="B92" s="481"/>
      <c r="C92" s="485" t="s">
        <v>80</v>
      </c>
      <c r="D92" s="486"/>
      <c r="E92" s="486"/>
      <c r="F92" s="486"/>
      <c r="G92" s="486"/>
      <c r="H92" s="487"/>
      <c r="I92" s="450"/>
      <c r="J92" s="451"/>
      <c r="K92" s="452"/>
      <c r="L92" s="131"/>
      <c r="M92" s="131"/>
      <c r="N92" s="139"/>
    </row>
    <row r="93" spans="1:14" ht="69.900000000000006" customHeight="1" x14ac:dyDescent="0.25">
      <c r="A93" s="479" t="s">
        <v>64</v>
      </c>
      <c r="B93" s="479" t="s">
        <v>81</v>
      </c>
      <c r="C93" s="482" t="s">
        <v>82</v>
      </c>
      <c r="D93" s="483"/>
      <c r="E93" s="483"/>
      <c r="F93" s="483"/>
      <c r="G93" s="483"/>
      <c r="H93" s="484"/>
      <c r="I93" s="427"/>
      <c r="J93" s="459"/>
      <c r="K93" s="460"/>
      <c r="L93" s="124"/>
      <c r="M93" s="124"/>
      <c r="N93" s="139"/>
    </row>
    <row r="94" spans="1:14" ht="69.75" customHeight="1" thickBot="1" x14ac:dyDescent="0.3">
      <c r="A94" s="481"/>
      <c r="B94" s="481"/>
      <c r="C94" s="485" t="s">
        <v>83</v>
      </c>
      <c r="D94" s="486"/>
      <c r="E94" s="486"/>
      <c r="F94" s="486"/>
      <c r="G94" s="486"/>
      <c r="H94" s="487"/>
      <c r="I94" s="450"/>
      <c r="J94" s="451"/>
      <c r="K94" s="452"/>
      <c r="L94" s="131"/>
      <c r="M94" s="131"/>
      <c r="N94" s="139"/>
    </row>
    <row r="95" spans="1:14" ht="20.100000000000001" customHeight="1" thickBot="1" x14ac:dyDescent="0.3">
      <c r="A95" s="145"/>
      <c r="B95" s="138"/>
      <c r="C95" s="138"/>
      <c r="D95" s="138"/>
      <c r="E95" s="138"/>
      <c r="F95" s="138"/>
      <c r="G95" s="138"/>
      <c r="H95" s="138"/>
      <c r="I95" s="138"/>
      <c r="J95" s="138"/>
      <c r="K95" s="138"/>
      <c r="L95" s="138"/>
      <c r="M95" s="146"/>
      <c r="N95" s="139"/>
    </row>
    <row r="96" spans="1:14" ht="69.900000000000006" customHeight="1" x14ac:dyDescent="0.25">
      <c r="A96" s="516" t="s">
        <v>84</v>
      </c>
      <c r="B96" s="516" t="s">
        <v>85</v>
      </c>
      <c r="C96" s="519" t="s">
        <v>86</v>
      </c>
      <c r="D96" s="520"/>
      <c r="E96" s="520"/>
      <c r="F96" s="520"/>
      <c r="G96" s="520"/>
      <c r="H96" s="521"/>
      <c r="I96" s="427" t="s">
        <v>372</v>
      </c>
      <c r="J96" s="459"/>
      <c r="K96" s="460"/>
      <c r="L96" s="135" t="s">
        <v>373</v>
      </c>
      <c r="M96" s="135" t="s">
        <v>374</v>
      </c>
    </row>
    <row r="97" spans="1:14" ht="69.900000000000006" customHeight="1" x14ac:dyDescent="0.25">
      <c r="A97" s="517"/>
      <c r="B97" s="517"/>
      <c r="C97" s="513" t="s">
        <v>87</v>
      </c>
      <c r="D97" s="514"/>
      <c r="E97" s="514"/>
      <c r="F97" s="514"/>
      <c r="G97" s="514"/>
      <c r="H97" s="515"/>
      <c r="I97" s="415"/>
      <c r="J97" s="416"/>
      <c r="K97" s="417"/>
      <c r="L97" s="128"/>
      <c r="M97" s="128"/>
      <c r="N97" s="139"/>
    </row>
    <row r="98" spans="1:14" ht="69.900000000000006" customHeight="1" x14ac:dyDescent="0.25">
      <c r="A98" s="517"/>
      <c r="B98" s="517"/>
      <c r="C98" s="513" t="s">
        <v>88</v>
      </c>
      <c r="D98" s="514"/>
      <c r="E98" s="514"/>
      <c r="F98" s="514"/>
      <c r="G98" s="514"/>
      <c r="H98" s="515"/>
      <c r="I98" s="415"/>
      <c r="J98" s="416"/>
      <c r="K98" s="417"/>
      <c r="L98" s="128"/>
      <c r="M98" s="128"/>
      <c r="N98" s="139"/>
    </row>
    <row r="99" spans="1:14" ht="69.900000000000006" customHeight="1" x14ac:dyDescent="0.25">
      <c r="A99" s="517"/>
      <c r="B99" s="517"/>
      <c r="C99" s="513" t="s">
        <v>89</v>
      </c>
      <c r="D99" s="514"/>
      <c r="E99" s="514"/>
      <c r="F99" s="514"/>
      <c r="G99" s="514"/>
      <c r="H99" s="515"/>
      <c r="I99" s="415"/>
      <c r="J99" s="416"/>
      <c r="K99" s="417"/>
      <c r="L99" s="128"/>
      <c r="M99" s="128"/>
      <c r="N99" s="139"/>
    </row>
    <row r="100" spans="1:14" ht="69.900000000000006" customHeight="1" x14ac:dyDescent="0.25">
      <c r="A100" s="517"/>
      <c r="B100" s="517"/>
      <c r="C100" s="513" t="s">
        <v>90</v>
      </c>
      <c r="D100" s="514"/>
      <c r="E100" s="514"/>
      <c r="F100" s="514"/>
      <c r="G100" s="514"/>
      <c r="H100" s="515"/>
      <c r="I100" s="415"/>
      <c r="J100" s="416"/>
      <c r="K100" s="417"/>
      <c r="L100" s="128"/>
      <c r="M100" s="128"/>
      <c r="N100" s="139"/>
    </row>
    <row r="101" spans="1:14" ht="69.900000000000006" customHeight="1" x14ac:dyDescent="0.25">
      <c r="A101" s="517"/>
      <c r="B101" s="517"/>
      <c r="C101" s="513" t="s">
        <v>91</v>
      </c>
      <c r="D101" s="514"/>
      <c r="E101" s="514"/>
      <c r="F101" s="514"/>
      <c r="G101" s="514"/>
      <c r="H101" s="515"/>
      <c r="I101" s="415"/>
      <c r="J101" s="416"/>
      <c r="K101" s="417"/>
      <c r="L101" s="128"/>
      <c r="M101" s="128"/>
      <c r="N101" s="139"/>
    </row>
    <row r="102" spans="1:14" ht="69.900000000000006" customHeight="1" x14ac:dyDescent="0.25">
      <c r="A102" s="517"/>
      <c r="B102" s="517"/>
      <c r="C102" s="513" t="s">
        <v>92</v>
      </c>
      <c r="D102" s="514"/>
      <c r="E102" s="514"/>
      <c r="F102" s="514"/>
      <c r="G102" s="514"/>
      <c r="H102" s="515"/>
      <c r="I102" s="415"/>
      <c r="J102" s="416"/>
      <c r="K102" s="417"/>
      <c r="L102" s="128"/>
      <c r="M102" s="128"/>
      <c r="N102" s="139"/>
    </row>
    <row r="103" spans="1:14" ht="69.900000000000006" customHeight="1" x14ac:dyDescent="0.25">
      <c r="A103" s="517"/>
      <c r="B103" s="517"/>
      <c r="C103" s="513" t="s">
        <v>93</v>
      </c>
      <c r="D103" s="514"/>
      <c r="E103" s="514"/>
      <c r="F103" s="514"/>
      <c r="G103" s="514"/>
      <c r="H103" s="515"/>
      <c r="I103" s="415" t="s">
        <v>375</v>
      </c>
      <c r="J103" s="416"/>
      <c r="K103" s="417"/>
      <c r="L103" s="135" t="s">
        <v>376</v>
      </c>
      <c r="M103" s="135" t="s">
        <v>374</v>
      </c>
      <c r="N103" s="139"/>
    </row>
    <row r="104" spans="1:14" ht="69.900000000000006" customHeight="1" thickBot="1" x14ac:dyDescent="0.3">
      <c r="A104" s="518"/>
      <c r="B104" s="518"/>
      <c r="C104" s="522" t="s">
        <v>94</v>
      </c>
      <c r="D104" s="523"/>
      <c r="E104" s="523"/>
      <c r="F104" s="523"/>
      <c r="G104" s="523"/>
      <c r="H104" s="524"/>
      <c r="I104" s="415" t="s">
        <v>377</v>
      </c>
      <c r="J104" s="416"/>
      <c r="K104" s="417"/>
      <c r="L104" s="135" t="s">
        <v>378</v>
      </c>
      <c r="M104" s="135" t="s">
        <v>374</v>
      </c>
      <c r="N104" s="139"/>
    </row>
    <row r="105" spans="1:14" ht="69.900000000000006" customHeight="1" x14ac:dyDescent="0.25">
      <c r="A105" s="516" t="s">
        <v>84</v>
      </c>
      <c r="B105" s="516" t="s">
        <v>95</v>
      </c>
      <c r="C105" s="519" t="s">
        <v>96</v>
      </c>
      <c r="D105" s="520"/>
      <c r="E105" s="520"/>
      <c r="F105" s="520"/>
      <c r="G105" s="520"/>
      <c r="H105" s="521"/>
      <c r="I105" s="427"/>
      <c r="J105" s="459"/>
      <c r="K105" s="460"/>
      <c r="L105" s="124"/>
      <c r="M105" s="124"/>
      <c r="N105" s="139"/>
    </row>
    <row r="106" spans="1:14" ht="69.900000000000006" customHeight="1" x14ac:dyDescent="0.25">
      <c r="A106" s="517"/>
      <c r="B106" s="517"/>
      <c r="C106" s="525" t="s">
        <v>97</v>
      </c>
      <c r="D106" s="526"/>
      <c r="E106" s="526"/>
      <c r="F106" s="526"/>
      <c r="G106" s="526"/>
      <c r="H106" s="527"/>
      <c r="I106" s="415"/>
      <c r="J106" s="416"/>
      <c r="K106" s="417"/>
      <c r="L106" s="128"/>
      <c r="M106" s="128"/>
      <c r="N106" s="139"/>
    </row>
    <row r="107" spans="1:14" ht="69.900000000000006" customHeight="1" thickBot="1" x14ac:dyDescent="0.3">
      <c r="A107" s="518"/>
      <c r="B107" s="518"/>
      <c r="C107" s="522" t="s">
        <v>98</v>
      </c>
      <c r="D107" s="523"/>
      <c r="E107" s="523"/>
      <c r="F107" s="523"/>
      <c r="G107" s="523"/>
      <c r="H107" s="524"/>
      <c r="I107" s="450"/>
      <c r="J107" s="451"/>
      <c r="K107" s="452"/>
      <c r="L107" s="131"/>
      <c r="M107" s="131"/>
      <c r="N107" s="139"/>
    </row>
    <row r="108" spans="1:14" ht="69.900000000000006" customHeight="1" x14ac:dyDescent="0.25">
      <c r="A108" s="516" t="s">
        <v>84</v>
      </c>
      <c r="B108" s="516" t="s">
        <v>99</v>
      </c>
      <c r="C108" s="519" t="s">
        <v>100</v>
      </c>
      <c r="D108" s="520"/>
      <c r="E108" s="520"/>
      <c r="F108" s="520"/>
      <c r="G108" s="520"/>
      <c r="H108" s="521"/>
      <c r="I108" s="427"/>
      <c r="J108" s="459"/>
      <c r="K108" s="460"/>
      <c r="L108" s="124"/>
      <c r="M108" s="124"/>
      <c r="N108" s="129"/>
    </row>
    <row r="109" spans="1:14" ht="69.900000000000006" customHeight="1" x14ac:dyDescent="0.25">
      <c r="A109" s="517"/>
      <c r="B109" s="517"/>
      <c r="C109" s="513" t="s">
        <v>101</v>
      </c>
      <c r="D109" s="514"/>
      <c r="E109" s="514"/>
      <c r="F109" s="514"/>
      <c r="G109" s="514"/>
      <c r="H109" s="515"/>
      <c r="I109" s="470"/>
      <c r="J109" s="471"/>
      <c r="K109" s="472"/>
      <c r="L109" s="134"/>
      <c r="M109" s="134"/>
    </row>
    <row r="110" spans="1:14" ht="69.900000000000006" customHeight="1" x14ac:dyDescent="0.25">
      <c r="A110" s="517"/>
      <c r="B110" s="517"/>
      <c r="C110" s="525" t="s">
        <v>102</v>
      </c>
      <c r="D110" s="526"/>
      <c r="E110" s="526"/>
      <c r="F110" s="526"/>
      <c r="G110" s="526"/>
      <c r="H110" s="527"/>
      <c r="I110" s="470"/>
      <c r="J110" s="471"/>
      <c r="K110" s="472"/>
      <c r="L110" s="134"/>
      <c r="M110" s="134"/>
      <c r="N110" s="129"/>
    </row>
    <row r="111" spans="1:14" ht="69.900000000000006" customHeight="1" thickBot="1" x14ac:dyDescent="0.3">
      <c r="A111" s="518"/>
      <c r="B111" s="518"/>
      <c r="C111" s="528" t="s">
        <v>103</v>
      </c>
      <c r="D111" s="529"/>
      <c r="E111" s="529"/>
      <c r="F111" s="529"/>
      <c r="G111" s="529"/>
      <c r="H111" s="530"/>
      <c r="I111" s="461"/>
      <c r="J111" s="462"/>
      <c r="K111" s="463"/>
      <c r="L111" s="132"/>
      <c r="M111" s="132"/>
      <c r="N111" s="129"/>
    </row>
    <row r="112" spans="1:14" ht="69.900000000000006" customHeight="1" x14ac:dyDescent="0.25">
      <c r="A112" s="516" t="s">
        <v>84</v>
      </c>
      <c r="B112" s="516" t="s">
        <v>104</v>
      </c>
      <c r="C112" s="519" t="s">
        <v>105</v>
      </c>
      <c r="D112" s="520"/>
      <c r="E112" s="520"/>
      <c r="F112" s="520"/>
      <c r="G112" s="520"/>
      <c r="H112" s="521"/>
      <c r="I112" s="531" t="s">
        <v>379</v>
      </c>
      <c r="J112" s="471"/>
      <c r="K112" s="472"/>
      <c r="L112" s="135" t="s">
        <v>380</v>
      </c>
      <c r="M112" s="135" t="s">
        <v>381</v>
      </c>
      <c r="N112" s="129"/>
    </row>
    <row r="113" spans="1:14" ht="69.900000000000006" customHeight="1" x14ac:dyDescent="0.25">
      <c r="A113" s="517"/>
      <c r="B113" s="517"/>
      <c r="C113" s="513" t="s">
        <v>106</v>
      </c>
      <c r="D113" s="514"/>
      <c r="E113" s="514"/>
      <c r="F113" s="514"/>
      <c r="G113" s="514"/>
      <c r="H113" s="515"/>
      <c r="I113" s="531" t="s">
        <v>372</v>
      </c>
      <c r="J113" s="471"/>
      <c r="K113" s="472"/>
      <c r="L113" s="134" t="s">
        <v>382</v>
      </c>
      <c r="M113" s="135" t="s">
        <v>381</v>
      </c>
      <c r="N113" s="139"/>
    </row>
    <row r="114" spans="1:14" ht="69.900000000000006" customHeight="1" x14ac:dyDescent="0.25">
      <c r="A114" s="517"/>
      <c r="B114" s="517"/>
      <c r="C114" s="513" t="s">
        <v>107</v>
      </c>
      <c r="D114" s="514"/>
      <c r="E114" s="514"/>
      <c r="F114" s="514"/>
      <c r="G114" s="514"/>
      <c r="H114" s="515"/>
      <c r="I114" s="531" t="s">
        <v>379</v>
      </c>
      <c r="J114" s="471"/>
      <c r="K114" s="472"/>
      <c r="L114" s="135" t="s">
        <v>380</v>
      </c>
      <c r="M114" s="135" t="s">
        <v>381</v>
      </c>
      <c r="N114" s="136"/>
    </row>
    <row r="115" spans="1:14" ht="69.900000000000006" customHeight="1" x14ac:dyDescent="0.25">
      <c r="A115" s="517"/>
      <c r="B115" s="517"/>
      <c r="C115" s="513" t="s">
        <v>108</v>
      </c>
      <c r="D115" s="514"/>
      <c r="E115" s="514"/>
      <c r="F115" s="514"/>
      <c r="G115" s="514"/>
      <c r="H115" s="515"/>
      <c r="I115" s="470"/>
      <c r="J115" s="471"/>
      <c r="K115" s="472"/>
      <c r="L115" s="134"/>
      <c r="M115" s="134"/>
    </row>
    <row r="116" spans="1:14" ht="69.900000000000006" customHeight="1" x14ac:dyDescent="0.25">
      <c r="A116" s="517"/>
      <c r="B116" s="517"/>
      <c r="C116" s="513" t="s">
        <v>109</v>
      </c>
      <c r="D116" s="514"/>
      <c r="E116" s="514"/>
      <c r="F116" s="514"/>
      <c r="G116" s="514"/>
      <c r="H116" s="515"/>
      <c r="I116" s="470"/>
      <c r="J116" s="471"/>
      <c r="K116" s="472"/>
      <c r="L116" s="134"/>
      <c r="M116" s="134"/>
    </row>
    <row r="117" spans="1:14" ht="69.900000000000006" customHeight="1" x14ac:dyDescent="0.25">
      <c r="A117" s="517"/>
      <c r="B117" s="517"/>
      <c r="C117" s="513" t="s">
        <v>110</v>
      </c>
      <c r="D117" s="514"/>
      <c r="E117" s="514"/>
      <c r="F117" s="514"/>
      <c r="G117" s="514"/>
      <c r="H117" s="515"/>
      <c r="I117" s="470"/>
      <c r="J117" s="471"/>
      <c r="K117" s="472"/>
      <c r="L117" s="134"/>
      <c r="M117" s="134"/>
      <c r="N117" s="139"/>
    </row>
    <row r="118" spans="1:14" ht="69.900000000000006" customHeight="1" thickBot="1" x14ac:dyDescent="0.3">
      <c r="A118" s="518"/>
      <c r="B118" s="518"/>
      <c r="C118" s="522" t="s">
        <v>111</v>
      </c>
      <c r="D118" s="523"/>
      <c r="E118" s="523"/>
      <c r="F118" s="523"/>
      <c r="G118" s="523"/>
      <c r="H118" s="524"/>
      <c r="I118" s="461"/>
      <c r="J118" s="462"/>
      <c r="K118" s="463"/>
      <c r="L118" s="132"/>
      <c r="M118" s="132"/>
      <c r="N118" s="139"/>
    </row>
    <row r="119" spans="1:14" ht="69.900000000000006" customHeight="1" x14ac:dyDescent="0.25">
      <c r="A119" s="516" t="s">
        <v>84</v>
      </c>
      <c r="B119" s="532" t="s">
        <v>112</v>
      </c>
      <c r="C119" s="519" t="s">
        <v>113</v>
      </c>
      <c r="D119" s="520"/>
      <c r="E119" s="520"/>
      <c r="F119" s="520"/>
      <c r="G119" s="520"/>
      <c r="H119" s="521"/>
      <c r="I119" s="427" t="s">
        <v>372</v>
      </c>
      <c r="J119" s="459"/>
      <c r="K119" s="460"/>
      <c r="L119" s="135" t="s">
        <v>383</v>
      </c>
      <c r="M119" s="135" t="s">
        <v>374</v>
      </c>
      <c r="N119" s="139"/>
    </row>
    <row r="120" spans="1:14" ht="69.900000000000006" customHeight="1" x14ac:dyDescent="0.25">
      <c r="A120" s="517"/>
      <c r="B120" s="533"/>
      <c r="C120" s="513" t="s">
        <v>114</v>
      </c>
      <c r="D120" s="514"/>
      <c r="E120" s="514"/>
      <c r="F120" s="514"/>
      <c r="G120" s="514"/>
      <c r="H120" s="515"/>
      <c r="I120" s="470"/>
      <c r="J120" s="471"/>
      <c r="K120" s="472"/>
      <c r="L120" s="134"/>
      <c r="M120" s="134"/>
      <c r="N120" s="139"/>
    </row>
    <row r="121" spans="1:14" ht="69.900000000000006" customHeight="1" thickBot="1" x14ac:dyDescent="0.3">
      <c r="A121" s="517"/>
      <c r="B121" s="533"/>
      <c r="C121" s="513" t="s">
        <v>115</v>
      </c>
      <c r="D121" s="514"/>
      <c r="E121" s="514"/>
      <c r="F121" s="514"/>
      <c r="G121" s="514"/>
      <c r="H121" s="515"/>
      <c r="I121" s="470"/>
      <c r="J121" s="471"/>
      <c r="K121" s="472"/>
      <c r="L121" s="134"/>
      <c r="M121" s="134"/>
      <c r="N121" s="139"/>
    </row>
    <row r="122" spans="1:14" ht="69.900000000000006" customHeight="1" thickBot="1" x14ac:dyDescent="0.3">
      <c r="A122" s="517"/>
      <c r="B122" s="533"/>
      <c r="C122" s="513" t="s">
        <v>116</v>
      </c>
      <c r="D122" s="514"/>
      <c r="E122" s="514"/>
      <c r="F122" s="514"/>
      <c r="G122" s="514"/>
      <c r="H122" s="515"/>
      <c r="I122" s="427" t="s">
        <v>372</v>
      </c>
      <c r="J122" s="459"/>
      <c r="K122" s="460"/>
      <c r="L122" s="135" t="s">
        <v>373</v>
      </c>
      <c r="M122" s="135" t="s">
        <v>374</v>
      </c>
      <c r="N122" s="139"/>
    </row>
    <row r="123" spans="1:14" ht="69.900000000000006" customHeight="1" x14ac:dyDescent="0.25">
      <c r="A123" s="517"/>
      <c r="B123" s="533"/>
      <c r="C123" s="513" t="s">
        <v>117</v>
      </c>
      <c r="D123" s="514"/>
      <c r="E123" s="514"/>
      <c r="F123" s="514"/>
      <c r="G123" s="514"/>
      <c r="H123" s="515"/>
      <c r="I123" s="427" t="s">
        <v>384</v>
      </c>
      <c r="J123" s="459"/>
      <c r="K123" s="460"/>
      <c r="L123" s="135" t="s">
        <v>385</v>
      </c>
      <c r="M123" s="135" t="s">
        <v>381</v>
      </c>
      <c r="N123" s="139"/>
    </row>
    <row r="124" spans="1:14" ht="69.900000000000006" customHeight="1" thickBot="1" x14ac:dyDescent="0.3">
      <c r="A124" s="517"/>
      <c r="B124" s="533"/>
      <c r="C124" s="513" t="s">
        <v>118</v>
      </c>
      <c r="D124" s="514"/>
      <c r="E124" s="514"/>
      <c r="F124" s="514"/>
      <c r="G124" s="514"/>
      <c r="H124" s="515"/>
      <c r="I124" s="415"/>
      <c r="J124" s="416"/>
      <c r="K124" s="417"/>
      <c r="L124" s="128"/>
      <c r="M124" s="128"/>
      <c r="N124" s="139"/>
    </row>
    <row r="125" spans="1:14" ht="69.900000000000006" customHeight="1" x14ac:dyDescent="0.25">
      <c r="A125" s="517"/>
      <c r="B125" s="533"/>
      <c r="C125" s="513" t="s">
        <v>119</v>
      </c>
      <c r="D125" s="514"/>
      <c r="E125" s="514"/>
      <c r="F125" s="514"/>
      <c r="G125" s="514"/>
      <c r="H125" s="515"/>
      <c r="I125" s="427" t="s">
        <v>372</v>
      </c>
      <c r="J125" s="459"/>
      <c r="K125" s="460"/>
      <c r="L125" s="135" t="s">
        <v>373</v>
      </c>
      <c r="M125" s="135" t="s">
        <v>374</v>
      </c>
      <c r="N125" s="139"/>
    </row>
    <row r="126" spans="1:14" ht="69.900000000000006" customHeight="1" x14ac:dyDescent="0.25">
      <c r="A126" s="517"/>
      <c r="B126" s="533"/>
      <c r="C126" s="525" t="s">
        <v>120</v>
      </c>
      <c r="D126" s="514"/>
      <c r="E126" s="514"/>
      <c r="F126" s="514"/>
      <c r="G126" s="514"/>
      <c r="H126" s="515"/>
      <c r="I126" s="415"/>
      <c r="J126" s="416"/>
      <c r="K126" s="417"/>
      <c r="L126" s="128"/>
      <c r="M126" s="128"/>
      <c r="N126" s="139"/>
    </row>
    <row r="127" spans="1:14" ht="69.900000000000006" customHeight="1" x14ac:dyDescent="0.25">
      <c r="A127" s="517"/>
      <c r="B127" s="533"/>
      <c r="C127" s="513" t="s">
        <v>121</v>
      </c>
      <c r="D127" s="514"/>
      <c r="E127" s="514"/>
      <c r="F127" s="514"/>
      <c r="G127" s="514"/>
      <c r="H127" s="515"/>
      <c r="I127" s="415"/>
      <c r="J127" s="416"/>
      <c r="K127" s="417"/>
      <c r="L127" s="128"/>
      <c r="M127" s="128"/>
      <c r="N127" s="139"/>
    </row>
    <row r="128" spans="1:14" ht="69.900000000000006" customHeight="1" x14ac:dyDescent="0.25">
      <c r="A128" s="517"/>
      <c r="B128" s="533"/>
      <c r="C128" s="513" t="s">
        <v>122</v>
      </c>
      <c r="D128" s="514"/>
      <c r="E128" s="514"/>
      <c r="F128" s="514"/>
      <c r="G128" s="514"/>
      <c r="H128" s="515"/>
      <c r="I128" s="415"/>
      <c r="J128" s="416"/>
      <c r="K128" s="417"/>
      <c r="L128" s="128"/>
      <c r="M128" s="128"/>
      <c r="N128" s="139"/>
    </row>
    <row r="129" spans="1:14" ht="69.900000000000006" customHeight="1" x14ac:dyDescent="0.25">
      <c r="A129" s="517"/>
      <c r="B129" s="533"/>
      <c r="C129" s="513" t="s">
        <v>123</v>
      </c>
      <c r="D129" s="514"/>
      <c r="E129" s="514"/>
      <c r="F129" s="514"/>
      <c r="G129" s="514"/>
      <c r="H129" s="515"/>
      <c r="I129" s="415"/>
      <c r="J129" s="416"/>
      <c r="K129" s="417"/>
      <c r="L129" s="128"/>
      <c r="M129" s="128"/>
      <c r="N129" s="139"/>
    </row>
    <row r="130" spans="1:14" ht="69.900000000000006" customHeight="1" x14ac:dyDescent="0.25">
      <c r="A130" s="517"/>
      <c r="B130" s="533"/>
      <c r="C130" s="513" t="s">
        <v>124</v>
      </c>
      <c r="D130" s="514"/>
      <c r="E130" s="514"/>
      <c r="F130" s="514"/>
      <c r="G130" s="514"/>
      <c r="H130" s="515"/>
      <c r="I130" s="415"/>
      <c r="J130" s="416"/>
      <c r="K130" s="417"/>
      <c r="L130" s="128"/>
      <c r="M130" s="128"/>
      <c r="N130" s="139"/>
    </row>
    <row r="131" spans="1:14" ht="69.900000000000006" customHeight="1" x14ac:dyDescent="0.25">
      <c r="A131" s="517"/>
      <c r="B131" s="533"/>
      <c r="C131" s="513" t="s">
        <v>125</v>
      </c>
      <c r="D131" s="514"/>
      <c r="E131" s="514"/>
      <c r="F131" s="514"/>
      <c r="G131" s="514"/>
      <c r="H131" s="515"/>
      <c r="I131" s="415"/>
      <c r="J131" s="416"/>
      <c r="K131" s="417"/>
      <c r="L131" s="128"/>
      <c r="M131" s="128"/>
      <c r="N131" s="139"/>
    </row>
    <row r="132" spans="1:14" ht="69.900000000000006" customHeight="1" x14ac:dyDescent="0.25">
      <c r="A132" s="517"/>
      <c r="B132" s="533"/>
      <c r="C132" s="513" t="s">
        <v>126</v>
      </c>
      <c r="D132" s="514"/>
      <c r="E132" s="514"/>
      <c r="F132" s="514"/>
      <c r="G132" s="514"/>
      <c r="H132" s="515"/>
      <c r="I132" s="415"/>
      <c r="J132" s="416"/>
      <c r="K132" s="417"/>
      <c r="L132" s="128"/>
      <c r="M132" s="128"/>
      <c r="N132" s="139"/>
    </row>
    <row r="133" spans="1:14" ht="69.900000000000006" customHeight="1" thickBot="1" x14ac:dyDescent="0.3">
      <c r="A133" s="518"/>
      <c r="B133" s="534"/>
      <c r="C133" s="522" t="s">
        <v>127</v>
      </c>
      <c r="D133" s="523"/>
      <c r="E133" s="523"/>
      <c r="F133" s="523"/>
      <c r="G133" s="523"/>
      <c r="H133" s="524"/>
      <c r="I133" s="450"/>
      <c r="J133" s="451"/>
      <c r="K133" s="452"/>
      <c r="L133" s="131"/>
      <c r="M133" s="131"/>
      <c r="N133" s="139"/>
    </row>
    <row r="134" spans="1:14" ht="20.100000000000001" customHeight="1" thickBot="1" x14ac:dyDescent="0.3">
      <c r="A134" s="145"/>
      <c r="B134" s="138"/>
      <c r="C134" s="138"/>
      <c r="D134" s="138"/>
      <c r="E134" s="138"/>
      <c r="F134" s="138"/>
      <c r="G134" s="138"/>
      <c r="H134" s="138"/>
      <c r="I134" s="138"/>
      <c r="J134" s="138"/>
      <c r="K134" s="138"/>
      <c r="L134" s="138"/>
      <c r="M134" s="146"/>
      <c r="N134" s="139"/>
    </row>
    <row r="135" spans="1:14" ht="69.900000000000006" customHeight="1" x14ac:dyDescent="0.25">
      <c r="A135" s="506" t="s">
        <v>128</v>
      </c>
      <c r="B135" s="506" t="s">
        <v>129</v>
      </c>
      <c r="C135" s="535" t="s">
        <v>130</v>
      </c>
      <c r="D135" s="536"/>
      <c r="E135" s="536"/>
      <c r="F135" s="536"/>
      <c r="G135" s="536"/>
      <c r="H135" s="537"/>
      <c r="I135" s="427"/>
      <c r="J135" s="459"/>
      <c r="K135" s="460"/>
      <c r="L135" s="135"/>
      <c r="M135" s="135"/>
      <c r="N135" s="136"/>
    </row>
    <row r="136" spans="1:14" ht="69.900000000000006" customHeight="1" thickBot="1" x14ac:dyDescent="0.3">
      <c r="A136" s="508"/>
      <c r="B136" s="508"/>
      <c r="C136" s="503" t="s">
        <v>131</v>
      </c>
      <c r="D136" s="504"/>
      <c r="E136" s="504"/>
      <c r="F136" s="504"/>
      <c r="G136" s="504"/>
      <c r="H136" s="505"/>
      <c r="I136" s="450"/>
      <c r="J136" s="451"/>
      <c r="K136" s="452"/>
      <c r="L136" s="131"/>
      <c r="M136" s="131"/>
      <c r="N136" s="136"/>
    </row>
    <row r="137" spans="1:14" ht="69.900000000000006" customHeight="1" x14ac:dyDescent="0.25">
      <c r="A137" s="506" t="s">
        <v>128</v>
      </c>
      <c r="B137" s="506" t="s">
        <v>132</v>
      </c>
      <c r="C137" s="535" t="s">
        <v>133</v>
      </c>
      <c r="D137" s="536"/>
      <c r="E137" s="536"/>
      <c r="F137" s="536"/>
      <c r="G137" s="536"/>
      <c r="H137" s="537"/>
      <c r="I137" s="467"/>
      <c r="J137" s="468"/>
      <c r="K137" s="469"/>
      <c r="L137" s="133"/>
      <c r="M137" s="133"/>
      <c r="N137" s="139"/>
    </row>
    <row r="138" spans="1:14" ht="69.900000000000006" customHeight="1" x14ac:dyDescent="0.25">
      <c r="A138" s="507"/>
      <c r="B138" s="507"/>
      <c r="C138" s="500" t="s">
        <v>134</v>
      </c>
      <c r="D138" s="501"/>
      <c r="E138" s="501"/>
      <c r="F138" s="501"/>
      <c r="G138" s="501"/>
      <c r="H138" s="502"/>
      <c r="I138" s="470"/>
      <c r="J138" s="471"/>
      <c r="K138" s="472"/>
      <c r="L138" s="134"/>
      <c r="M138" s="134"/>
      <c r="N138" s="139"/>
    </row>
    <row r="139" spans="1:14" ht="69.900000000000006" customHeight="1" x14ac:dyDescent="0.25">
      <c r="A139" s="507"/>
      <c r="B139" s="507"/>
      <c r="C139" s="500" t="s">
        <v>135</v>
      </c>
      <c r="D139" s="501"/>
      <c r="E139" s="501"/>
      <c r="F139" s="501"/>
      <c r="G139" s="501"/>
      <c r="H139" s="502"/>
      <c r="I139" s="470"/>
      <c r="J139" s="471"/>
      <c r="K139" s="472"/>
      <c r="L139" s="134"/>
      <c r="M139" s="134"/>
      <c r="N139" s="136"/>
    </row>
    <row r="140" spans="1:14" ht="69.900000000000006" customHeight="1" x14ac:dyDescent="0.25">
      <c r="A140" s="507"/>
      <c r="B140" s="507"/>
      <c r="C140" s="500" t="s">
        <v>136</v>
      </c>
      <c r="D140" s="501"/>
      <c r="E140" s="501"/>
      <c r="F140" s="501"/>
      <c r="G140" s="501"/>
      <c r="H140" s="502"/>
      <c r="I140" s="470"/>
      <c r="J140" s="471"/>
      <c r="K140" s="472"/>
      <c r="L140" s="134"/>
      <c r="M140" s="134"/>
      <c r="N140" s="139"/>
    </row>
    <row r="141" spans="1:14" ht="69.900000000000006" customHeight="1" x14ac:dyDescent="0.25">
      <c r="A141" s="507"/>
      <c r="B141" s="507"/>
      <c r="C141" s="500" t="s">
        <v>137</v>
      </c>
      <c r="D141" s="501"/>
      <c r="E141" s="501"/>
      <c r="F141" s="501"/>
      <c r="G141" s="501"/>
      <c r="H141" s="502"/>
      <c r="I141" s="470"/>
      <c r="J141" s="471"/>
      <c r="K141" s="472"/>
      <c r="L141" s="134"/>
      <c r="M141" s="134"/>
      <c r="N141" s="139"/>
    </row>
    <row r="142" spans="1:14" ht="69.900000000000006" customHeight="1" x14ac:dyDescent="0.25">
      <c r="A142" s="507"/>
      <c r="B142" s="507"/>
      <c r="C142" s="500" t="s">
        <v>138</v>
      </c>
      <c r="D142" s="501"/>
      <c r="E142" s="501"/>
      <c r="F142" s="501"/>
      <c r="G142" s="501"/>
      <c r="H142" s="502"/>
      <c r="I142" s="470"/>
      <c r="J142" s="471"/>
      <c r="K142" s="472"/>
      <c r="L142" s="134"/>
      <c r="M142" s="134"/>
      <c r="N142" s="139"/>
    </row>
    <row r="143" spans="1:14" ht="69.900000000000006" customHeight="1" x14ac:dyDescent="0.25">
      <c r="A143" s="507"/>
      <c r="B143" s="507"/>
      <c r="C143" s="500" t="s">
        <v>139</v>
      </c>
      <c r="D143" s="501"/>
      <c r="E143" s="501"/>
      <c r="F143" s="501"/>
      <c r="G143" s="501"/>
      <c r="H143" s="502"/>
      <c r="I143" s="470"/>
      <c r="J143" s="471"/>
      <c r="K143" s="472"/>
      <c r="L143" s="134"/>
      <c r="M143" s="134"/>
      <c r="N143" s="139"/>
    </row>
    <row r="144" spans="1:14" ht="69.900000000000006" customHeight="1" x14ac:dyDescent="0.25">
      <c r="A144" s="507"/>
      <c r="B144" s="507"/>
      <c r="C144" s="500" t="s">
        <v>140</v>
      </c>
      <c r="D144" s="501"/>
      <c r="E144" s="501"/>
      <c r="F144" s="501"/>
      <c r="G144" s="501"/>
      <c r="H144" s="502"/>
      <c r="I144" s="470"/>
      <c r="J144" s="471"/>
      <c r="K144" s="472"/>
      <c r="L144" s="134"/>
      <c r="M144" s="134"/>
      <c r="N144" s="139"/>
    </row>
    <row r="145" spans="1:14" ht="69.900000000000006" customHeight="1" thickBot="1" x14ac:dyDescent="0.3">
      <c r="A145" s="508"/>
      <c r="B145" s="508"/>
      <c r="C145" s="503" t="s">
        <v>141</v>
      </c>
      <c r="D145" s="504"/>
      <c r="E145" s="504"/>
      <c r="F145" s="504"/>
      <c r="G145" s="504"/>
      <c r="H145" s="505"/>
      <c r="I145" s="461"/>
      <c r="J145" s="462"/>
      <c r="K145" s="463"/>
      <c r="L145" s="132"/>
      <c r="M145" s="132"/>
      <c r="N145" s="139"/>
    </row>
    <row r="146" spans="1:14" ht="69.900000000000006" customHeight="1" x14ac:dyDescent="0.25">
      <c r="A146" s="506" t="s">
        <v>128</v>
      </c>
      <c r="B146" s="506" t="s">
        <v>142</v>
      </c>
      <c r="C146" s="535" t="s">
        <v>143</v>
      </c>
      <c r="D146" s="536"/>
      <c r="E146" s="536"/>
      <c r="F146" s="536"/>
      <c r="G146" s="536"/>
      <c r="H146" s="537"/>
      <c r="I146" s="467"/>
      <c r="J146" s="468"/>
      <c r="K146" s="469"/>
      <c r="L146" s="133"/>
      <c r="M146" s="133"/>
      <c r="N146" s="139"/>
    </row>
    <row r="147" spans="1:14" ht="69.900000000000006" customHeight="1" x14ac:dyDescent="0.25">
      <c r="A147" s="507"/>
      <c r="B147" s="507"/>
      <c r="C147" s="500" t="s">
        <v>144</v>
      </c>
      <c r="D147" s="501"/>
      <c r="E147" s="501"/>
      <c r="F147" s="501"/>
      <c r="G147" s="501"/>
      <c r="H147" s="502"/>
      <c r="I147" s="470"/>
      <c r="J147" s="471"/>
      <c r="K147" s="472"/>
      <c r="L147" s="134"/>
      <c r="M147" s="134"/>
      <c r="N147" s="139"/>
    </row>
    <row r="148" spans="1:14" ht="69.900000000000006" customHeight="1" x14ac:dyDescent="0.25">
      <c r="A148" s="507"/>
      <c r="B148" s="507"/>
      <c r="C148" s="500" t="s">
        <v>145</v>
      </c>
      <c r="D148" s="501"/>
      <c r="E148" s="501"/>
      <c r="F148" s="501"/>
      <c r="G148" s="501"/>
      <c r="H148" s="502"/>
      <c r="I148" s="470"/>
      <c r="J148" s="471"/>
      <c r="K148" s="472"/>
      <c r="L148" s="134"/>
      <c r="M148" s="134"/>
      <c r="N148" s="139"/>
    </row>
    <row r="149" spans="1:14" ht="69.900000000000006" customHeight="1" x14ac:dyDescent="0.25">
      <c r="A149" s="507"/>
      <c r="B149" s="507"/>
      <c r="C149" s="500" t="s">
        <v>146</v>
      </c>
      <c r="D149" s="501"/>
      <c r="E149" s="501"/>
      <c r="F149" s="501"/>
      <c r="G149" s="501"/>
      <c r="H149" s="502"/>
      <c r="I149" s="470"/>
      <c r="J149" s="471"/>
      <c r="K149" s="472"/>
      <c r="L149" s="134"/>
      <c r="M149" s="134"/>
      <c r="N149" s="139"/>
    </row>
    <row r="150" spans="1:14" ht="69.900000000000006" customHeight="1" x14ac:dyDescent="0.25">
      <c r="A150" s="507"/>
      <c r="B150" s="507"/>
      <c r="C150" s="500" t="s">
        <v>147</v>
      </c>
      <c r="D150" s="501"/>
      <c r="E150" s="501"/>
      <c r="F150" s="501"/>
      <c r="G150" s="501"/>
      <c r="H150" s="502"/>
      <c r="I150" s="470"/>
      <c r="J150" s="471"/>
      <c r="K150" s="472"/>
      <c r="L150" s="134"/>
      <c r="M150" s="134"/>
      <c r="N150" s="139"/>
    </row>
    <row r="151" spans="1:14" ht="69.900000000000006" customHeight="1" x14ac:dyDescent="0.25">
      <c r="A151" s="507"/>
      <c r="B151" s="507"/>
      <c r="C151" s="500" t="s">
        <v>148</v>
      </c>
      <c r="D151" s="501"/>
      <c r="E151" s="501"/>
      <c r="F151" s="501"/>
      <c r="G151" s="501"/>
      <c r="H151" s="502"/>
      <c r="I151" s="470"/>
      <c r="J151" s="471"/>
      <c r="K151" s="472"/>
      <c r="L151" s="134"/>
      <c r="M151" s="134"/>
      <c r="N151" s="139"/>
    </row>
    <row r="152" spans="1:14" ht="69.900000000000006" customHeight="1" x14ac:dyDescent="0.25">
      <c r="A152" s="507"/>
      <c r="B152" s="507"/>
      <c r="C152" s="500" t="s">
        <v>149</v>
      </c>
      <c r="D152" s="501"/>
      <c r="E152" s="501"/>
      <c r="F152" s="501"/>
      <c r="G152" s="501"/>
      <c r="H152" s="502"/>
      <c r="I152" s="470"/>
      <c r="J152" s="471"/>
      <c r="K152" s="472"/>
      <c r="L152" s="134"/>
      <c r="M152" s="134"/>
      <c r="N152" s="139"/>
    </row>
    <row r="153" spans="1:14" ht="69.900000000000006" customHeight="1" thickBot="1" x14ac:dyDescent="0.3">
      <c r="A153" s="508"/>
      <c r="B153" s="508"/>
      <c r="C153" s="503" t="s">
        <v>150</v>
      </c>
      <c r="D153" s="504"/>
      <c r="E153" s="504"/>
      <c r="F153" s="504"/>
      <c r="G153" s="504"/>
      <c r="H153" s="505"/>
      <c r="I153" s="461"/>
      <c r="J153" s="462"/>
      <c r="K153" s="463"/>
      <c r="L153" s="132"/>
      <c r="M153" s="132"/>
      <c r="N153" s="139"/>
    </row>
    <row r="154" spans="1:14" ht="69.900000000000006" customHeight="1" x14ac:dyDescent="0.25">
      <c r="A154" s="506" t="s">
        <v>128</v>
      </c>
      <c r="B154" s="506" t="s">
        <v>151</v>
      </c>
      <c r="C154" s="535" t="s">
        <v>152</v>
      </c>
      <c r="D154" s="536"/>
      <c r="E154" s="536"/>
      <c r="F154" s="536"/>
      <c r="G154" s="536"/>
      <c r="H154" s="537"/>
      <c r="I154" s="538"/>
      <c r="J154" s="539"/>
      <c r="K154" s="540"/>
      <c r="L154" s="147"/>
      <c r="M154" s="147"/>
      <c r="N154" s="139"/>
    </row>
    <row r="155" spans="1:14" ht="69.900000000000006" customHeight="1" x14ac:dyDescent="0.25">
      <c r="A155" s="507"/>
      <c r="B155" s="507"/>
      <c r="C155" s="500" t="s">
        <v>153</v>
      </c>
      <c r="D155" s="501"/>
      <c r="E155" s="501"/>
      <c r="F155" s="501"/>
      <c r="G155" s="501"/>
      <c r="H155" s="502"/>
      <c r="I155" s="541"/>
      <c r="J155" s="542"/>
      <c r="K155" s="543"/>
      <c r="L155" s="148"/>
      <c r="M155" s="148"/>
      <c r="N155" s="139"/>
    </row>
    <row r="156" spans="1:14" ht="69.900000000000006" customHeight="1" x14ac:dyDescent="0.25">
      <c r="A156" s="507"/>
      <c r="B156" s="507"/>
      <c r="C156" s="500" t="s">
        <v>154</v>
      </c>
      <c r="D156" s="501"/>
      <c r="E156" s="501"/>
      <c r="F156" s="501"/>
      <c r="G156" s="501"/>
      <c r="H156" s="502"/>
      <c r="I156" s="541"/>
      <c r="J156" s="542"/>
      <c r="K156" s="543"/>
      <c r="L156" s="148"/>
      <c r="M156" s="148"/>
      <c r="N156" s="139"/>
    </row>
    <row r="157" spans="1:14" ht="69.900000000000006" customHeight="1" x14ac:dyDescent="0.25">
      <c r="A157" s="507"/>
      <c r="B157" s="507"/>
      <c r="C157" s="500" t="s">
        <v>155</v>
      </c>
      <c r="D157" s="501"/>
      <c r="E157" s="501"/>
      <c r="F157" s="501"/>
      <c r="G157" s="501"/>
      <c r="H157" s="502"/>
      <c r="I157" s="541"/>
      <c r="J157" s="542"/>
      <c r="K157" s="543"/>
      <c r="L157" s="148"/>
      <c r="M157" s="148"/>
      <c r="N157" s="139"/>
    </row>
    <row r="158" spans="1:14" ht="69.900000000000006" customHeight="1" x14ac:dyDescent="0.25">
      <c r="A158" s="507"/>
      <c r="B158" s="507"/>
      <c r="C158" s="500" t="s">
        <v>156</v>
      </c>
      <c r="D158" s="501"/>
      <c r="E158" s="501"/>
      <c r="F158" s="501"/>
      <c r="G158" s="501"/>
      <c r="H158" s="502"/>
      <c r="I158" s="541"/>
      <c r="J158" s="542"/>
      <c r="K158" s="543"/>
      <c r="L158" s="148"/>
      <c r="M158" s="148"/>
      <c r="N158" s="139"/>
    </row>
    <row r="159" spans="1:14" ht="69.900000000000006" customHeight="1" x14ac:dyDescent="0.25">
      <c r="A159" s="507"/>
      <c r="B159" s="507"/>
      <c r="C159" s="500" t="s">
        <v>157</v>
      </c>
      <c r="D159" s="501"/>
      <c r="E159" s="501"/>
      <c r="F159" s="501"/>
      <c r="G159" s="501"/>
      <c r="H159" s="502"/>
      <c r="I159" s="541"/>
      <c r="J159" s="542"/>
      <c r="K159" s="543"/>
      <c r="L159" s="148"/>
      <c r="M159" s="148"/>
      <c r="N159" s="139"/>
    </row>
    <row r="160" spans="1:14" ht="69.900000000000006" customHeight="1" x14ac:dyDescent="0.25">
      <c r="A160" s="507"/>
      <c r="B160" s="507"/>
      <c r="C160" s="500" t="s">
        <v>158</v>
      </c>
      <c r="D160" s="501"/>
      <c r="E160" s="501"/>
      <c r="F160" s="501"/>
      <c r="G160" s="501"/>
      <c r="H160" s="502"/>
      <c r="I160" s="541"/>
      <c r="J160" s="542"/>
      <c r="K160" s="543"/>
      <c r="L160" s="148"/>
      <c r="M160" s="148"/>
      <c r="N160" s="139"/>
    </row>
    <row r="161" spans="1:14" ht="69.900000000000006" customHeight="1" x14ac:dyDescent="0.25">
      <c r="A161" s="507"/>
      <c r="B161" s="507"/>
      <c r="C161" s="500" t="s">
        <v>159</v>
      </c>
      <c r="D161" s="501"/>
      <c r="E161" s="501"/>
      <c r="F161" s="501"/>
      <c r="G161" s="501"/>
      <c r="H161" s="502"/>
      <c r="I161" s="541"/>
      <c r="J161" s="542"/>
      <c r="K161" s="543"/>
      <c r="L161" s="148"/>
      <c r="M161" s="148"/>
      <c r="N161" s="139"/>
    </row>
    <row r="162" spans="1:14" ht="69.900000000000006" customHeight="1" x14ac:dyDescent="0.25">
      <c r="A162" s="507"/>
      <c r="B162" s="507"/>
      <c r="C162" s="500" t="s">
        <v>160</v>
      </c>
      <c r="D162" s="501"/>
      <c r="E162" s="501"/>
      <c r="F162" s="501"/>
      <c r="G162" s="501"/>
      <c r="H162" s="502"/>
      <c r="I162" s="541"/>
      <c r="J162" s="542"/>
      <c r="K162" s="543"/>
      <c r="L162" s="148"/>
      <c r="M162" s="148"/>
      <c r="N162" s="139"/>
    </row>
    <row r="163" spans="1:14" ht="69.900000000000006" customHeight="1" thickBot="1" x14ac:dyDescent="0.3">
      <c r="A163" s="508"/>
      <c r="B163" s="508"/>
      <c r="C163" s="503" t="s">
        <v>161</v>
      </c>
      <c r="D163" s="504"/>
      <c r="E163" s="504"/>
      <c r="F163" s="504"/>
      <c r="G163" s="504"/>
      <c r="H163" s="505"/>
      <c r="I163" s="541"/>
      <c r="J163" s="542"/>
      <c r="K163" s="543"/>
      <c r="L163" s="148"/>
      <c r="M163" s="148"/>
      <c r="N163" s="139"/>
    </row>
    <row r="164" spans="1:14" ht="20.100000000000001" customHeight="1" thickBot="1" x14ac:dyDescent="0.3">
      <c r="A164" s="149"/>
      <c r="B164" s="150"/>
      <c r="C164" s="150"/>
      <c r="D164" s="150"/>
      <c r="E164" s="150"/>
      <c r="F164" s="150"/>
      <c r="G164" s="150"/>
      <c r="H164" s="150"/>
      <c r="I164" s="150"/>
      <c r="J164" s="150"/>
      <c r="K164" s="150"/>
      <c r="L164" s="150"/>
      <c r="M164" s="151"/>
      <c r="N164" s="139"/>
    </row>
    <row r="165" spans="1:14" ht="69.900000000000006" customHeight="1" x14ac:dyDescent="0.25">
      <c r="A165" s="506" t="s">
        <v>162</v>
      </c>
      <c r="B165" s="506" t="s">
        <v>163</v>
      </c>
      <c r="C165" s="544" t="s">
        <v>164</v>
      </c>
      <c r="D165" s="545"/>
      <c r="E165" s="545"/>
      <c r="F165" s="545"/>
      <c r="G165" s="545"/>
      <c r="H165" s="546"/>
      <c r="I165" s="427"/>
      <c r="J165" s="459"/>
      <c r="K165" s="460"/>
      <c r="L165" s="124"/>
      <c r="M165" s="124"/>
      <c r="N165" s="139"/>
    </row>
    <row r="166" spans="1:14" ht="69.900000000000006" customHeight="1" x14ac:dyDescent="0.25">
      <c r="A166" s="507"/>
      <c r="B166" s="507"/>
      <c r="C166" s="500" t="s">
        <v>165</v>
      </c>
      <c r="D166" s="501"/>
      <c r="E166" s="501"/>
      <c r="F166" s="501"/>
      <c r="G166" s="501"/>
      <c r="H166" s="502"/>
      <c r="I166" s="415"/>
      <c r="J166" s="416"/>
      <c r="K166" s="417"/>
      <c r="L166" s="128"/>
      <c r="M166" s="128"/>
      <c r="N166" s="139"/>
    </row>
    <row r="167" spans="1:14" ht="69.900000000000006" customHeight="1" x14ac:dyDescent="0.25">
      <c r="A167" s="507"/>
      <c r="B167" s="507"/>
      <c r="C167" s="500" t="s">
        <v>166</v>
      </c>
      <c r="D167" s="501"/>
      <c r="E167" s="501"/>
      <c r="F167" s="501"/>
      <c r="G167" s="501"/>
      <c r="H167" s="502"/>
      <c r="I167" s="415"/>
      <c r="J167" s="416"/>
      <c r="K167" s="417"/>
      <c r="L167" s="128"/>
      <c r="M167" s="128"/>
      <c r="N167" s="139"/>
    </row>
    <row r="168" spans="1:14" ht="69.900000000000006" customHeight="1" x14ac:dyDescent="0.25">
      <c r="A168" s="507"/>
      <c r="B168" s="507"/>
      <c r="C168" s="500" t="s">
        <v>167</v>
      </c>
      <c r="D168" s="501"/>
      <c r="E168" s="501"/>
      <c r="F168" s="501"/>
      <c r="G168" s="501"/>
      <c r="H168" s="502"/>
      <c r="I168" s="415"/>
      <c r="J168" s="416"/>
      <c r="K168" s="417"/>
      <c r="L168" s="128"/>
      <c r="M168" s="128"/>
      <c r="N168" s="139"/>
    </row>
    <row r="169" spans="1:14" ht="69.900000000000006" customHeight="1" x14ac:dyDescent="0.25">
      <c r="A169" s="507"/>
      <c r="B169" s="507"/>
      <c r="C169" s="500" t="s">
        <v>168</v>
      </c>
      <c r="D169" s="501"/>
      <c r="E169" s="501"/>
      <c r="F169" s="501"/>
      <c r="G169" s="501"/>
      <c r="H169" s="502"/>
      <c r="I169" s="415"/>
      <c r="J169" s="416"/>
      <c r="K169" s="417"/>
      <c r="L169" s="128"/>
      <c r="M169" s="128"/>
      <c r="N169" s="139"/>
    </row>
    <row r="170" spans="1:14" ht="69.900000000000006" customHeight="1" x14ac:dyDescent="0.25">
      <c r="A170" s="507"/>
      <c r="B170" s="507"/>
      <c r="C170" s="500" t="s">
        <v>169</v>
      </c>
      <c r="D170" s="501"/>
      <c r="E170" s="501"/>
      <c r="F170" s="501"/>
      <c r="G170" s="501"/>
      <c r="H170" s="502"/>
      <c r="I170" s="415"/>
      <c r="J170" s="416"/>
      <c r="K170" s="417"/>
      <c r="L170" s="128"/>
      <c r="M170" s="128"/>
      <c r="N170" s="139"/>
    </row>
    <row r="171" spans="1:14" ht="69.900000000000006" customHeight="1" thickBot="1" x14ac:dyDescent="0.3">
      <c r="A171" s="508"/>
      <c r="B171" s="508"/>
      <c r="C171" s="503" t="s">
        <v>170</v>
      </c>
      <c r="D171" s="504"/>
      <c r="E171" s="504"/>
      <c r="F171" s="504"/>
      <c r="G171" s="504"/>
      <c r="H171" s="505"/>
      <c r="I171" s="450"/>
      <c r="J171" s="451"/>
      <c r="K171" s="452"/>
      <c r="L171" s="131"/>
      <c r="M171" s="131"/>
      <c r="N171" s="139"/>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53"/>
      <c r="N172" s="139"/>
    </row>
    <row r="173" spans="1:14" ht="20.100000000000001" customHeight="1" x14ac:dyDescent="0.25">
      <c r="A173" s="154"/>
      <c r="B173" s="155"/>
      <c r="C173" s="155"/>
      <c r="D173" s="155"/>
      <c r="E173" s="155"/>
      <c r="F173" s="155"/>
      <c r="G173" s="155"/>
      <c r="H173" s="155"/>
      <c r="I173" s="155"/>
      <c r="J173" s="155"/>
      <c r="K173" s="155"/>
      <c r="L173" s="155"/>
      <c r="M173" s="155"/>
      <c r="N173" s="136"/>
    </row>
    <row r="174" spans="1:14" ht="69.900000000000006" customHeight="1" x14ac:dyDescent="0.25">
      <c r="A174" s="156" t="s">
        <v>173</v>
      </c>
      <c r="B174" s="156" t="s">
        <v>174</v>
      </c>
      <c r="C174" s="500" t="s">
        <v>175</v>
      </c>
      <c r="D174" s="501"/>
      <c r="E174" s="501"/>
      <c r="F174" s="501"/>
      <c r="G174" s="501"/>
      <c r="H174" s="502"/>
      <c r="I174" s="415"/>
      <c r="J174" s="416"/>
      <c r="K174" s="417"/>
      <c r="L174" s="140"/>
      <c r="M174" s="140"/>
      <c r="N174" s="136"/>
    </row>
    <row r="175" spans="1:14" ht="69.900000000000006" customHeight="1" x14ac:dyDescent="0.25">
      <c r="A175" s="512" t="s">
        <v>173</v>
      </c>
      <c r="B175" s="512" t="s">
        <v>176</v>
      </c>
      <c r="C175" s="500" t="s">
        <v>177</v>
      </c>
      <c r="D175" s="501"/>
      <c r="E175" s="501"/>
      <c r="F175" s="501"/>
      <c r="G175" s="501"/>
      <c r="H175" s="502"/>
      <c r="I175" s="415"/>
      <c r="J175" s="416"/>
      <c r="K175" s="417"/>
      <c r="L175" s="128"/>
      <c r="M175" s="128"/>
      <c r="N175" s="136"/>
    </row>
    <row r="176" spans="1:14" ht="69.900000000000006" customHeight="1" x14ac:dyDescent="0.25">
      <c r="A176" s="507"/>
      <c r="B176" s="507"/>
      <c r="C176" s="500" t="s">
        <v>178</v>
      </c>
      <c r="D176" s="501"/>
      <c r="E176" s="501"/>
      <c r="F176" s="501"/>
      <c r="G176" s="501"/>
      <c r="H176" s="502"/>
      <c r="I176" s="415"/>
      <c r="J176" s="416"/>
      <c r="K176" s="417"/>
      <c r="L176" s="128"/>
      <c r="M176" s="128"/>
    </row>
    <row r="177" spans="1:14" ht="69.900000000000006" customHeight="1" thickBot="1" x14ac:dyDescent="0.3">
      <c r="A177" s="508"/>
      <c r="B177" s="508"/>
      <c r="C177" s="503" t="s">
        <v>179</v>
      </c>
      <c r="D177" s="504"/>
      <c r="E177" s="504"/>
      <c r="F177" s="504"/>
      <c r="G177" s="504"/>
      <c r="H177" s="505"/>
      <c r="I177" s="450"/>
      <c r="J177" s="451"/>
      <c r="K177" s="452"/>
      <c r="L177" s="131"/>
      <c r="M177" s="131"/>
      <c r="N177" s="136"/>
    </row>
    <row r="178" spans="1:14" ht="69.900000000000006" customHeight="1" x14ac:dyDescent="0.25">
      <c r="A178" s="506" t="s">
        <v>173</v>
      </c>
      <c r="B178" s="506" t="s">
        <v>180</v>
      </c>
      <c r="C178" s="535" t="s">
        <v>181</v>
      </c>
      <c r="D178" s="536"/>
      <c r="E178" s="536"/>
      <c r="F178" s="536"/>
      <c r="G178" s="536"/>
      <c r="H178" s="537"/>
      <c r="I178" s="427"/>
      <c r="J178" s="459"/>
      <c r="K178" s="460"/>
      <c r="L178" s="135"/>
      <c r="M178" s="135"/>
      <c r="N178" s="129"/>
    </row>
    <row r="179" spans="1:14" ht="69.900000000000006" customHeight="1" x14ac:dyDescent="0.25">
      <c r="A179" s="507"/>
      <c r="B179" s="507"/>
      <c r="C179" s="500" t="s">
        <v>182</v>
      </c>
      <c r="D179" s="501"/>
      <c r="E179" s="501"/>
      <c r="F179" s="501"/>
      <c r="G179" s="501"/>
      <c r="H179" s="502"/>
      <c r="I179" s="415"/>
      <c r="J179" s="416"/>
      <c r="K179" s="417"/>
      <c r="L179" s="128"/>
      <c r="M179" s="128"/>
      <c r="N179" s="129"/>
    </row>
    <row r="180" spans="1:14" ht="69.900000000000006" customHeight="1" x14ac:dyDescent="0.25">
      <c r="A180" s="507"/>
      <c r="B180" s="507"/>
      <c r="C180" s="500" t="s">
        <v>183</v>
      </c>
      <c r="D180" s="501"/>
      <c r="E180" s="501"/>
      <c r="F180" s="501"/>
      <c r="G180" s="501"/>
      <c r="H180" s="502"/>
      <c r="I180" s="415"/>
      <c r="J180" s="416"/>
      <c r="K180" s="417"/>
      <c r="L180" s="128"/>
      <c r="M180" s="128"/>
      <c r="N180" s="129"/>
    </row>
    <row r="181" spans="1:14" ht="69.900000000000006" customHeight="1" thickBot="1" x14ac:dyDescent="0.3">
      <c r="A181" s="508"/>
      <c r="B181" s="508"/>
      <c r="C181" s="503" t="s">
        <v>184</v>
      </c>
      <c r="D181" s="504"/>
      <c r="E181" s="504"/>
      <c r="F181" s="504"/>
      <c r="G181" s="504"/>
      <c r="H181" s="505"/>
      <c r="I181" s="450"/>
      <c r="J181" s="451"/>
      <c r="K181" s="452"/>
      <c r="L181" s="140"/>
      <c r="M181" s="140"/>
      <c r="N181" s="139"/>
    </row>
    <row r="182" spans="1:14" ht="30" customHeight="1" thickBot="1" x14ac:dyDescent="0.3">
      <c r="A182" s="145"/>
      <c r="B182" s="138"/>
      <c r="C182" s="138"/>
      <c r="D182" s="138"/>
      <c r="E182" s="138"/>
      <c r="F182" s="138"/>
      <c r="G182" s="138"/>
      <c r="H182" s="138"/>
      <c r="I182" s="138"/>
      <c r="J182" s="138"/>
      <c r="K182" s="138"/>
      <c r="L182" s="138"/>
      <c r="M182" s="146"/>
      <c r="N182" s="139"/>
    </row>
    <row r="183" spans="1:14" ht="69.900000000000006" customHeight="1" x14ac:dyDescent="0.25">
      <c r="A183" s="516" t="s">
        <v>185</v>
      </c>
      <c r="B183" s="516" t="s">
        <v>186</v>
      </c>
      <c r="C183" s="519" t="s">
        <v>187</v>
      </c>
      <c r="D183" s="520"/>
      <c r="E183" s="520"/>
      <c r="F183" s="520"/>
      <c r="G183" s="520"/>
      <c r="H183" s="521"/>
      <c r="I183" s="427"/>
      <c r="J183" s="459"/>
      <c r="K183" s="460"/>
      <c r="L183" s="135"/>
      <c r="M183" s="135"/>
      <c r="N183" s="139"/>
    </row>
    <row r="184" spans="1:14" ht="69.900000000000006" customHeight="1" x14ac:dyDescent="0.25">
      <c r="A184" s="517"/>
      <c r="B184" s="517"/>
      <c r="C184" s="513" t="s">
        <v>188</v>
      </c>
      <c r="D184" s="514"/>
      <c r="E184" s="514"/>
      <c r="F184" s="514"/>
      <c r="G184" s="514"/>
      <c r="H184" s="515"/>
      <c r="I184" s="415"/>
      <c r="J184" s="416"/>
      <c r="K184" s="417"/>
      <c r="L184" s="128"/>
      <c r="M184" s="128"/>
      <c r="N184" s="139"/>
    </row>
    <row r="185" spans="1:14" ht="69.900000000000006" customHeight="1" x14ac:dyDescent="0.25">
      <c r="A185" s="517"/>
      <c r="B185" s="517"/>
      <c r="C185" s="513" t="s">
        <v>189</v>
      </c>
      <c r="D185" s="514"/>
      <c r="E185" s="514"/>
      <c r="F185" s="514"/>
      <c r="G185" s="514"/>
      <c r="H185" s="515"/>
      <c r="I185" s="415"/>
      <c r="J185" s="416"/>
      <c r="K185" s="417"/>
      <c r="L185" s="128"/>
      <c r="M185" s="128"/>
      <c r="N185" s="136"/>
    </row>
    <row r="186" spans="1:14" ht="69.900000000000006" customHeight="1" x14ac:dyDescent="0.25">
      <c r="A186" s="517"/>
      <c r="B186" s="517"/>
      <c r="C186" s="513" t="s">
        <v>190</v>
      </c>
      <c r="D186" s="514"/>
      <c r="E186" s="514"/>
      <c r="F186" s="514"/>
      <c r="G186" s="514"/>
      <c r="H186" s="515"/>
      <c r="I186" s="415"/>
      <c r="J186" s="416"/>
      <c r="K186" s="417"/>
      <c r="L186" s="128"/>
      <c r="M186" s="128"/>
    </row>
    <row r="187" spans="1:14" ht="69.900000000000006" customHeight="1" thickBot="1" x14ac:dyDescent="0.3">
      <c r="A187" s="518"/>
      <c r="B187" s="518"/>
      <c r="C187" s="522" t="s">
        <v>191</v>
      </c>
      <c r="D187" s="523"/>
      <c r="E187" s="523"/>
      <c r="F187" s="523"/>
      <c r="G187" s="523"/>
      <c r="H187" s="524"/>
      <c r="I187" s="450"/>
      <c r="J187" s="451"/>
      <c r="K187" s="452"/>
      <c r="L187" s="131"/>
      <c r="M187" s="131"/>
      <c r="N187" s="139"/>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53"/>
      <c r="N188" s="139"/>
    </row>
    <row r="189" spans="1:14" ht="20.100000000000001" customHeight="1" thickBot="1" x14ac:dyDescent="0.3">
      <c r="A189" s="158"/>
      <c r="B189" s="159"/>
      <c r="C189" s="159"/>
      <c r="D189" s="159"/>
      <c r="E189" s="159"/>
      <c r="F189" s="159"/>
      <c r="G189" s="159"/>
      <c r="H189" s="159"/>
      <c r="I189" s="159"/>
      <c r="J189" s="159"/>
      <c r="K189" s="159"/>
      <c r="L189" s="159"/>
      <c r="M189" s="160"/>
      <c r="N189" s="139"/>
    </row>
    <row r="190" spans="1:14" ht="69.900000000000006" customHeight="1" x14ac:dyDescent="0.25">
      <c r="A190" s="506" t="s">
        <v>194</v>
      </c>
      <c r="B190" s="506" t="s">
        <v>195</v>
      </c>
      <c r="C190" s="535" t="s">
        <v>196</v>
      </c>
      <c r="D190" s="536"/>
      <c r="E190" s="536"/>
      <c r="F190" s="536"/>
      <c r="G190" s="536"/>
      <c r="H190" s="537"/>
      <c r="I190" s="427"/>
      <c r="J190" s="459"/>
      <c r="K190" s="460"/>
      <c r="L190" s="135"/>
      <c r="M190" s="135"/>
      <c r="N190" s="139"/>
    </row>
    <row r="191" spans="1:14" ht="69.900000000000006" customHeight="1" x14ac:dyDescent="0.25">
      <c r="A191" s="507"/>
      <c r="B191" s="507"/>
      <c r="C191" s="500" t="s">
        <v>197</v>
      </c>
      <c r="D191" s="501"/>
      <c r="E191" s="501"/>
      <c r="F191" s="501"/>
      <c r="G191" s="501"/>
      <c r="H191" s="502"/>
      <c r="I191" s="415"/>
      <c r="J191" s="416"/>
      <c r="K191" s="417"/>
      <c r="L191" s="128"/>
      <c r="M191" s="128"/>
      <c r="N191" s="139"/>
    </row>
    <row r="192" spans="1:14" ht="69.900000000000006" customHeight="1" thickBot="1" x14ac:dyDescent="0.3">
      <c r="A192" s="508"/>
      <c r="B192" s="508"/>
      <c r="C192" s="503" t="s">
        <v>198</v>
      </c>
      <c r="D192" s="504"/>
      <c r="E192" s="504"/>
      <c r="F192" s="504"/>
      <c r="G192" s="504"/>
      <c r="H192" s="505"/>
      <c r="I192" s="450"/>
      <c r="J192" s="451"/>
      <c r="K192" s="452"/>
      <c r="L192" s="131"/>
      <c r="M192" s="131"/>
      <c r="N192" s="139"/>
    </row>
    <row r="193" spans="1:14" ht="69.900000000000006" customHeight="1" x14ac:dyDescent="0.25">
      <c r="A193" s="506" t="s">
        <v>194</v>
      </c>
      <c r="B193" s="506" t="s">
        <v>199</v>
      </c>
      <c r="C193" s="535" t="s">
        <v>200</v>
      </c>
      <c r="D193" s="536"/>
      <c r="E193" s="536"/>
      <c r="F193" s="536"/>
      <c r="G193" s="536"/>
      <c r="H193" s="537"/>
      <c r="I193" s="427"/>
      <c r="J193" s="459"/>
      <c r="K193" s="460"/>
      <c r="L193" s="135"/>
      <c r="M193" s="135"/>
    </row>
    <row r="194" spans="1:14" ht="69.900000000000006" customHeight="1" thickBot="1" x14ac:dyDescent="0.3">
      <c r="A194" s="508"/>
      <c r="B194" s="508"/>
      <c r="C194" s="503" t="s">
        <v>201</v>
      </c>
      <c r="D194" s="504"/>
      <c r="E194" s="504"/>
      <c r="F194" s="504"/>
      <c r="G194" s="504"/>
      <c r="H194" s="505"/>
      <c r="I194" s="450"/>
      <c r="J194" s="451"/>
      <c r="K194" s="452"/>
      <c r="L194" s="131"/>
      <c r="M194" s="131"/>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62"/>
      <c r="N195" s="139"/>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62"/>
      <c r="N196" s="139"/>
    </row>
    <row r="197" spans="1:14" ht="20.100000000000001" customHeight="1" thickBot="1" x14ac:dyDescent="0.3">
      <c r="A197" s="145"/>
      <c r="B197" s="138"/>
      <c r="C197" s="138"/>
      <c r="D197" s="138"/>
      <c r="E197" s="138"/>
      <c r="F197" s="138"/>
      <c r="G197" s="138"/>
      <c r="H197" s="138"/>
      <c r="I197" s="138"/>
      <c r="J197" s="138"/>
      <c r="K197" s="138"/>
      <c r="L197" s="138"/>
      <c r="M197" s="146"/>
    </row>
    <row r="198" spans="1:14" ht="69.900000000000006" customHeight="1" x14ac:dyDescent="0.25">
      <c r="A198" s="506" t="s">
        <v>205</v>
      </c>
      <c r="B198" s="506" t="s">
        <v>206</v>
      </c>
      <c r="C198" s="535" t="s">
        <v>207</v>
      </c>
      <c r="D198" s="536"/>
      <c r="E198" s="536"/>
      <c r="F198" s="536"/>
      <c r="G198" s="536"/>
      <c r="H198" s="537"/>
      <c r="I198" s="427"/>
      <c r="J198" s="459"/>
      <c r="K198" s="460"/>
      <c r="L198" s="135"/>
      <c r="M198" s="135"/>
      <c r="N198" s="136"/>
    </row>
    <row r="199" spans="1:14" ht="69.900000000000006" customHeight="1" x14ac:dyDescent="0.25">
      <c r="A199" s="507"/>
      <c r="B199" s="507"/>
      <c r="C199" s="500" t="s">
        <v>208</v>
      </c>
      <c r="D199" s="501"/>
      <c r="E199" s="501"/>
      <c r="F199" s="501"/>
      <c r="G199" s="501"/>
      <c r="H199" s="502"/>
      <c r="I199" s="415"/>
      <c r="J199" s="416"/>
      <c r="K199" s="417"/>
      <c r="L199" s="128"/>
      <c r="M199" s="128"/>
      <c r="N199" s="139"/>
    </row>
    <row r="200" spans="1:14" ht="69.900000000000006" customHeight="1" x14ac:dyDescent="0.25">
      <c r="A200" s="507"/>
      <c r="B200" s="507"/>
      <c r="C200" s="500" t="s">
        <v>209</v>
      </c>
      <c r="D200" s="501"/>
      <c r="E200" s="501"/>
      <c r="F200" s="501"/>
      <c r="G200" s="501"/>
      <c r="H200" s="502"/>
      <c r="I200" s="415"/>
      <c r="J200" s="416"/>
      <c r="K200" s="417"/>
      <c r="L200" s="128"/>
      <c r="M200" s="128"/>
      <c r="N200" s="139"/>
    </row>
    <row r="201" spans="1:14" ht="69.900000000000006" customHeight="1" x14ac:dyDescent="0.25">
      <c r="A201" s="507"/>
      <c r="B201" s="507"/>
      <c r="C201" s="500" t="s">
        <v>210</v>
      </c>
      <c r="D201" s="501"/>
      <c r="E201" s="501"/>
      <c r="F201" s="501"/>
      <c r="G201" s="501"/>
      <c r="H201" s="502"/>
      <c r="I201" s="415"/>
      <c r="J201" s="416"/>
      <c r="K201" s="417"/>
      <c r="L201" s="128"/>
      <c r="M201" s="128"/>
      <c r="N201" s="139"/>
    </row>
    <row r="202" spans="1:14" ht="69.900000000000006" customHeight="1" thickBot="1" x14ac:dyDescent="0.3">
      <c r="A202" s="508"/>
      <c r="B202" s="508"/>
      <c r="C202" s="503" t="s">
        <v>211</v>
      </c>
      <c r="D202" s="504"/>
      <c r="E202" s="504"/>
      <c r="F202" s="504"/>
      <c r="G202" s="504"/>
      <c r="H202" s="505"/>
      <c r="I202" s="450"/>
      <c r="J202" s="451"/>
      <c r="K202" s="452"/>
      <c r="L202" s="131"/>
      <c r="M202" s="131"/>
      <c r="N202" s="139"/>
    </row>
    <row r="203" spans="1:14" ht="69.900000000000006" customHeight="1" x14ac:dyDescent="0.25">
      <c r="A203" s="506" t="s">
        <v>205</v>
      </c>
      <c r="B203" s="506" t="s">
        <v>212</v>
      </c>
      <c r="C203" s="535" t="s">
        <v>307</v>
      </c>
      <c r="D203" s="536"/>
      <c r="E203" s="536"/>
      <c r="F203" s="536"/>
      <c r="G203" s="536"/>
      <c r="H203" s="537"/>
      <c r="I203" s="427"/>
      <c r="J203" s="459"/>
      <c r="K203" s="460"/>
      <c r="L203" s="124"/>
      <c r="M203" s="124"/>
      <c r="N203" s="139"/>
    </row>
    <row r="204" spans="1:14" ht="69.900000000000006" customHeight="1" x14ac:dyDescent="0.25">
      <c r="A204" s="507"/>
      <c r="B204" s="507"/>
      <c r="C204" s="500" t="s">
        <v>213</v>
      </c>
      <c r="D204" s="501"/>
      <c r="E204" s="501"/>
      <c r="F204" s="501"/>
      <c r="G204" s="501"/>
      <c r="H204" s="502"/>
      <c r="I204" s="415"/>
      <c r="J204" s="416"/>
      <c r="K204" s="417"/>
      <c r="L204" s="128"/>
      <c r="M204" s="128"/>
      <c r="N204" s="136"/>
    </row>
    <row r="205" spans="1:14" ht="69.900000000000006" customHeight="1" x14ac:dyDescent="0.25">
      <c r="A205" s="507"/>
      <c r="B205" s="507"/>
      <c r="C205" s="500" t="s">
        <v>214</v>
      </c>
      <c r="D205" s="501"/>
      <c r="E205" s="501"/>
      <c r="F205" s="501"/>
      <c r="G205" s="501"/>
      <c r="H205" s="502"/>
      <c r="I205" s="415"/>
      <c r="J205" s="416"/>
      <c r="K205" s="417"/>
      <c r="L205" s="128"/>
      <c r="M205" s="128"/>
      <c r="N205" s="136"/>
    </row>
    <row r="206" spans="1:14" ht="69.900000000000006" customHeight="1" thickBot="1" x14ac:dyDescent="0.3">
      <c r="A206" s="508"/>
      <c r="B206" s="508"/>
      <c r="C206" s="503" t="s">
        <v>308</v>
      </c>
      <c r="D206" s="504"/>
      <c r="E206" s="504"/>
      <c r="F206" s="504"/>
      <c r="G206" s="504"/>
      <c r="H206" s="505"/>
      <c r="I206" s="450"/>
      <c r="J206" s="451"/>
      <c r="K206" s="452"/>
      <c r="L206" s="131"/>
      <c r="M206" s="131"/>
      <c r="N206" s="139"/>
    </row>
    <row r="207" spans="1:14" ht="69.900000000000006" customHeight="1" x14ac:dyDescent="0.25">
      <c r="A207" s="506" t="s">
        <v>205</v>
      </c>
      <c r="B207" s="506" t="s">
        <v>215</v>
      </c>
      <c r="C207" s="535" t="s">
        <v>216</v>
      </c>
      <c r="D207" s="536"/>
      <c r="E207" s="536"/>
      <c r="F207" s="536"/>
      <c r="G207" s="536"/>
      <c r="H207" s="537"/>
      <c r="I207" s="427"/>
      <c r="J207" s="459"/>
      <c r="K207" s="460"/>
      <c r="L207" s="124"/>
      <c r="M207" s="124"/>
      <c r="N207" s="139"/>
    </row>
    <row r="208" spans="1:14" ht="69.900000000000006" customHeight="1" x14ac:dyDescent="0.25">
      <c r="A208" s="507"/>
      <c r="B208" s="507"/>
      <c r="C208" s="500" t="s">
        <v>217</v>
      </c>
      <c r="D208" s="501"/>
      <c r="E208" s="501"/>
      <c r="F208" s="501"/>
      <c r="G208" s="501"/>
      <c r="H208" s="502"/>
      <c r="I208" s="415"/>
      <c r="J208" s="416"/>
      <c r="K208" s="417"/>
      <c r="L208" s="128"/>
      <c r="M208" s="128"/>
      <c r="N208" s="139"/>
    </row>
    <row r="209" spans="1:14" ht="69.900000000000006" customHeight="1" x14ac:dyDescent="0.25">
      <c r="A209" s="507"/>
      <c r="B209" s="507"/>
      <c r="C209" s="500" t="s">
        <v>218</v>
      </c>
      <c r="D209" s="501"/>
      <c r="E209" s="501"/>
      <c r="F209" s="501"/>
      <c r="G209" s="501"/>
      <c r="H209" s="502"/>
      <c r="I209" s="415"/>
      <c r="J209" s="416"/>
      <c r="K209" s="417"/>
      <c r="L209" s="128"/>
      <c r="M209" s="128"/>
      <c r="N209" s="139"/>
    </row>
    <row r="210" spans="1:14" ht="69.900000000000006" customHeight="1" x14ac:dyDescent="0.25">
      <c r="A210" s="507"/>
      <c r="B210" s="507"/>
      <c r="C210" s="500" t="s">
        <v>219</v>
      </c>
      <c r="D210" s="501"/>
      <c r="E210" s="501"/>
      <c r="F210" s="501"/>
      <c r="G210" s="501"/>
      <c r="H210" s="502"/>
      <c r="I210" s="415"/>
      <c r="J210" s="416"/>
      <c r="K210" s="417"/>
      <c r="L210" s="128"/>
      <c r="M210" s="128"/>
      <c r="N210" s="139"/>
    </row>
    <row r="211" spans="1:14" ht="69.900000000000006" customHeight="1" thickBot="1" x14ac:dyDescent="0.3">
      <c r="A211" s="508"/>
      <c r="B211" s="508"/>
      <c r="C211" s="503" t="s">
        <v>220</v>
      </c>
      <c r="D211" s="504"/>
      <c r="E211" s="504"/>
      <c r="F211" s="504"/>
      <c r="G211" s="504"/>
      <c r="H211" s="505"/>
      <c r="I211" s="450"/>
      <c r="J211" s="451"/>
      <c r="K211" s="452"/>
      <c r="L211" s="131"/>
      <c r="M211" s="131"/>
      <c r="N211" s="139"/>
    </row>
    <row r="212" spans="1:14" ht="69.900000000000006" customHeight="1" x14ac:dyDescent="0.25">
      <c r="A212" s="506" t="s">
        <v>205</v>
      </c>
      <c r="B212" s="506" t="s">
        <v>221</v>
      </c>
      <c r="C212" s="535" t="s">
        <v>222</v>
      </c>
      <c r="D212" s="536"/>
      <c r="E212" s="536"/>
      <c r="F212" s="536"/>
      <c r="G212" s="536"/>
      <c r="H212" s="537"/>
      <c r="I212" s="467"/>
      <c r="J212" s="468"/>
      <c r="K212" s="469"/>
      <c r="L212" s="163"/>
      <c r="M212" s="163"/>
      <c r="N212" s="139"/>
    </row>
    <row r="213" spans="1:14" ht="69.900000000000006" customHeight="1" x14ac:dyDescent="0.25">
      <c r="A213" s="507"/>
      <c r="B213" s="507"/>
      <c r="C213" s="500" t="s">
        <v>223</v>
      </c>
      <c r="D213" s="501"/>
      <c r="E213" s="501"/>
      <c r="F213" s="501"/>
      <c r="G213" s="501"/>
      <c r="H213" s="502"/>
      <c r="I213" s="470"/>
      <c r="J213" s="471"/>
      <c r="K213" s="472"/>
      <c r="L213" s="134"/>
      <c r="M213" s="134"/>
      <c r="N213" s="139"/>
    </row>
    <row r="214" spans="1:14" ht="69.900000000000006" customHeight="1" x14ac:dyDescent="0.25">
      <c r="A214" s="507"/>
      <c r="B214" s="507"/>
      <c r="C214" s="500" t="s">
        <v>224</v>
      </c>
      <c r="D214" s="501"/>
      <c r="E214" s="501"/>
      <c r="F214" s="501"/>
      <c r="G214" s="501"/>
      <c r="H214" s="502"/>
      <c r="I214" s="470"/>
      <c r="J214" s="471"/>
      <c r="K214" s="472"/>
      <c r="L214" s="134"/>
      <c r="M214" s="134"/>
      <c r="N214" s="139"/>
    </row>
    <row r="215" spans="1:14" ht="69.900000000000006" customHeight="1" x14ac:dyDescent="0.25">
      <c r="A215" s="507"/>
      <c r="B215" s="507"/>
      <c r="C215" s="500" t="s">
        <v>225</v>
      </c>
      <c r="D215" s="501"/>
      <c r="E215" s="501"/>
      <c r="F215" s="501"/>
      <c r="G215" s="501"/>
      <c r="H215" s="502"/>
      <c r="I215" s="470"/>
      <c r="J215" s="471"/>
      <c r="K215" s="472"/>
      <c r="L215" s="134"/>
      <c r="M215" s="134"/>
      <c r="N215" s="139"/>
    </row>
    <row r="216" spans="1:14" ht="69.900000000000006" customHeight="1" x14ac:dyDescent="0.25">
      <c r="A216" s="507"/>
      <c r="B216" s="507"/>
      <c r="C216" s="500" t="s">
        <v>226</v>
      </c>
      <c r="D216" s="501"/>
      <c r="E216" s="501"/>
      <c r="F216" s="501"/>
      <c r="G216" s="501"/>
      <c r="H216" s="502"/>
      <c r="I216" s="470"/>
      <c r="J216" s="471"/>
      <c r="K216" s="472"/>
      <c r="L216" s="134"/>
      <c r="M216" s="134"/>
      <c r="N216" s="139"/>
    </row>
    <row r="217" spans="1:14" ht="69.900000000000006" customHeight="1" x14ac:dyDescent="0.25">
      <c r="A217" s="507"/>
      <c r="B217" s="507"/>
      <c r="C217" s="500" t="s">
        <v>227</v>
      </c>
      <c r="D217" s="501"/>
      <c r="E217" s="501"/>
      <c r="F217" s="501"/>
      <c r="G217" s="501"/>
      <c r="H217" s="502"/>
      <c r="I217" s="470"/>
      <c r="J217" s="471"/>
      <c r="K217" s="472"/>
      <c r="L217" s="134"/>
      <c r="M217" s="134"/>
      <c r="N217" s="139"/>
    </row>
    <row r="218" spans="1:14" ht="69.900000000000006" customHeight="1" x14ac:dyDescent="0.25">
      <c r="A218" s="507"/>
      <c r="B218" s="507"/>
      <c r="C218" s="500" t="s">
        <v>228</v>
      </c>
      <c r="D218" s="501"/>
      <c r="E218" s="501"/>
      <c r="F218" s="501"/>
      <c r="G218" s="501"/>
      <c r="H218" s="502"/>
      <c r="I218" s="470"/>
      <c r="J218" s="471"/>
      <c r="K218" s="472"/>
      <c r="L218" s="134"/>
      <c r="M218" s="134"/>
      <c r="N218" s="139"/>
    </row>
    <row r="219" spans="1:14" ht="69.900000000000006" customHeight="1" x14ac:dyDescent="0.25">
      <c r="A219" s="507"/>
      <c r="B219" s="507"/>
      <c r="C219" s="500" t="s">
        <v>229</v>
      </c>
      <c r="D219" s="501"/>
      <c r="E219" s="501"/>
      <c r="F219" s="501"/>
      <c r="G219" s="501"/>
      <c r="H219" s="502"/>
      <c r="I219" s="470"/>
      <c r="J219" s="471"/>
      <c r="K219" s="472"/>
      <c r="L219" s="134"/>
      <c r="M219" s="134"/>
      <c r="N219" s="139"/>
    </row>
    <row r="220" spans="1:14" ht="69.900000000000006" customHeight="1" x14ac:dyDescent="0.25">
      <c r="A220" s="507"/>
      <c r="B220" s="507"/>
      <c r="C220" s="500" t="s">
        <v>230</v>
      </c>
      <c r="D220" s="501"/>
      <c r="E220" s="501"/>
      <c r="F220" s="501"/>
      <c r="G220" s="501"/>
      <c r="H220" s="502"/>
      <c r="I220" s="470"/>
      <c r="J220" s="471"/>
      <c r="K220" s="472"/>
      <c r="L220" s="134"/>
      <c r="M220" s="134"/>
      <c r="N220" s="139"/>
    </row>
    <row r="221" spans="1:14" ht="69.900000000000006" customHeight="1" x14ac:dyDescent="0.25">
      <c r="A221" s="507"/>
      <c r="B221" s="507"/>
      <c r="C221" s="500" t="s">
        <v>231</v>
      </c>
      <c r="D221" s="501"/>
      <c r="E221" s="501"/>
      <c r="F221" s="501"/>
      <c r="G221" s="501"/>
      <c r="H221" s="502"/>
      <c r="I221" s="470"/>
      <c r="J221" s="471"/>
      <c r="K221" s="472"/>
      <c r="L221" s="134"/>
      <c r="M221" s="134"/>
      <c r="N221" s="139"/>
    </row>
    <row r="222" spans="1:14" ht="69.900000000000006" customHeight="1" x14ac:dyDescent="0.25">
      <c r="A222" s="507"/>
      <c r="B222" s="507"/>
      <c r="C222" s="500" t="s">
        <v>232</v>
      </c>
      <c r="D222" s="501"/>
      <c r="E222" s="501"/>
      <c r="F222" s="501"/>
      <c r="G222" s="501"/>
      <c r="H222" s="502"/>
      <c r="I222" s="470"/>
      <c r="J222" s="471"/>
      <c r="K222" s="472"/>
      <c r="L222" s="134"/>
      <c r="M222" s="134"/>
      <c r="N222" s="139"/>
    </row>
    <row r="223" spans="1:14" ht="69.900000000000006" customHeight="1" thickBot="1" x14ac:dyDescent="0.3">
      <c r="A223" s="508"/>
      <c r="B223" s="508"/>
      <c r="C223" s="503" t="s">
        <v>233</v>
      </c>
      <c r="D223" s="504"/>
      <c r="E223" s="504"/>
      <c r="F223" s="504"/>
      <c r="G223" s="504"/>
      <c r="H223" s="505"/>
      <c r="I223" s="461"/>
      <c r="J223" s="462"/>
      <c r="K223" s="463"/>
      <c r="L223" s="164"/>
      <c r="M223" s="164"/>
      <c r="N223" s="139"/>
    </row>
    <row r="224" spans="1:14" ht="20.100000000000001" customHeight="1" thickBot="1" x14ac:dyDescent="0.3">
      <c r="A224" s="145"/>
      <c r="B224" s="138"/>
      <c r="C224" s="138"/>
      <c r="D224" s="138"/>
      <c r="E224" s="138"/>
      <c r="F224" s="138"/>
      <c r="G224" s="138"/>
      <c r="H224" s="138"/>
      <c r="I224" s="138"/>
      <c r="J224" s="138"/>
      <c r="K224" s="138"/>
      <c r="L224" s="138"/>
      <c r="M224" s="146"/>
      <c r="N224" s="139"/>
    </row>
    <row r="225" spans="1:14" ht="69.900000000000006" customHeight="1" x14ac:dyDescent="0.25">
      <c r="A225" s="506" t="s">
        <v>234</v>
      </c>
      <c r="B225" s="506" t="s">
        <v>235</v>
      </c>
      <c r="C225" s="535" t="s">
        <v>236</v>
      </c>
      <c r="D225" s="536"/>
      <c r="E225" s="536"/>
      <c r="F225" s="536"/>
      <c r="G225" s="536"/>
      <c r="H225" s="537"/>
      <c r="I225" s="467"/>
      <c r="J225" s="468"/>
      <c r="K225" s="469"/>
      <c r="L225" s="133"/>
      <c r="M225" s="133"/>
      <c r="N225" s="139"/>
    </row>
    <row r="226" spans="1:14" ht="69.900000000000006" customHeight="1" x14ac:dyDescent="0.25">
      <c r="A226" s="507"/>
      <c r="B226" s="507"/>
      <c r="C226" s="500" t="s">
        <v>237</v>
      </c>
      <c r="D226" s="501"/>
      <c r="E226" s="501"/>
      <c r="F226" s="501"/>
      <c r="G226" s="501"/>
      <c r="H226" s="502"/>
      <c r="I226" s="470"/>
      <c r="J226" s="471"/>
      <c r="K226" s="472"/>
      <c r="L226" s="134"/>
      <c r="M226" s="134"/>
      <c r="N226" s="136"/>
    </row>
    <row r="227" spans="1:14" ht="69.900000000000006" customHeight="1" thickBot="1" x14ac:dyDescent="0.3">
      <c r="A227" s="508"/>
      <c r="B227" s="508"/>
      <c r="C227" s="503" t="s">
        <v>238</v>
      </c>
      <c r="D227" s="504"/>
      <c r="E227" s="504"/>
      <c r="F227" s="504"/>
      <c r="G227" s="504"/>
      <c r="H227" s="505"/>
      <c r="I227" s="556"/>
      <c r="J227" s="557"/>
      <c r="K227" s="558"/>
      <c r="L227" s="165"/>
      <c r="M227" s="165"/>
      <c r="N227" s="136"/>
    </row>
    <row r="228" spans="1:14" ht="69.900000000000006" customHeight="1" x14ac:dyDescent="0.25">
      <c r="A228" s="506" t="s">
        <v>234</v>
      </c>
      <c r="B228" s="506" t="s">
        <v>239</v>
      </c>
      <c r="C228" s="535" t="s">
        <v>240</v>
      </c>
      <c r="D228" s="536"/>
      <c r="E228" s="536"/>
      <c r="F228" s="536"/>
      <c r="G228" s="536"/>
      <c r="H228" s="537"/>
      <c r="I228" s="538"/>
      <c r="J228" s="539"/>
      <c r="K228" s="540"/>
      <c r="L228" s="147"/>
      <c r="M228" s="147"/>
      <c r="N228" s="139"/>
    </row>
    <row r="229" spans="1:14" ht="69.900000000000006" customHeight="1" thickBot="1" x14ac:dyDescent="0.3">
      <c r="A229" s="508"/>
      <c r="B229" s="508"/>
      <c r="C229" s="503" t="s">
        <v>241</v>
      </c>
      <c r="D229" s="504"/>
      <c r="E229" s="504"/>
      <c r="F229" s="504"/>
      <c r="G229" s="504"/>
      <c r="H229" s="505"/>
      <c r="I229" s="556"/>
      <c r="J229" s="557"/>
      <c r="K229" s="558"/>
      <c r="L229" s="165"/>
      <c r="M229" s="165"/>
      <c r="N229" s="139"/>
    </row>
    <row r="230" spans="1:14" ht="69.900000000000006" customHeight="1" x14ac:dyDescent="0.25">
      <c r="A230" s="506" t="s">
        <v>234</v>
      </c>
      <c r="B230" s="506" t="s">
        <v>242</v>
      </c>
      <c r="C230" s="559" t="s">
        <v>243</v>
      </c>
      <c r="D230" s="560"/>
      <c r="E230" s="560"/>
      <c r="F230" s="560"/>
      <c r="G230" s="560"/>
      <c r="H230" s="561"/>
      <c r="I230" s="562"/>
      <c r="J230" s="563"/>
      <c r="K230" s="564"/>
      <c r="L230" s="166"/>
      <c r="M230" s="166"/>
      <c r="N230" s="139"/>
    </row>
    <row r="231" spans="1:14" ht="69.900000000000006" customHeight="1" x14ac:dyDescent="0.25">
      <c r="A231" s="507"/>
      <c r="B231" s="507"/>
      <c r="C231" s="565" t="s">
        <v>244</v>
      </c>
      <c r="D231" s="566"/>
      <c r="E231" s="566"/>
      <c r="F231" s="566"/>
      <c r="G231" s="566"/>
      <c r="H231" s="567"/>
      <c r="I231" s="476"/>
      <c r="J231" s="477"/>
      <c r="K231" s="478"/>
      <c r="L231" s="167"/>
      <c r="M231" s="167"/>
      <c r="N231" s="139"/>
    </row>
    <row r="232" spans="1:14" ht="69.900000000000006" customHeight="1" x14ac:dyDescent="0.25">
      <c r="A232" s="507"/>
      <c r="B232" s="507"/>
      <c r="C232" s="565" t="s">
        <v>245</v>
      </c>
      <c r="D232" s="566"/>
      <c r="E232" s="566"/>
      <c r="F232" s="566"/>
      <c r="G232" s="566"/>
      <c r="H232" s="567"/>
      <c r="I232" s="476"/>
      <c r="J232" s="477"/>
      <c r="K232" s="478"/>
      <c r="L232" s="167"/>
      <c r="M232" s="167"/>
      <c r="N232" s="136"/>
    </row>
    <row r="233" spans="1:14" ht="69.900000000000006" customHeight="1" x14ac:dyDescent="0.25">
      <c r="A233" s="507"/>
      <c r="B233" s="507"/>
      <c r="C233" s="565" t="s">
        <v>246</v>
      </c>
      <c r="D233" s="566"/>
      <c r="E233" s="566"/>
      <c r="F233" s="566"/>
      <c r="G233" s="566"/>
      <c r="H233" s="567"/>
      <c r="I233" s="476"/>
      <c r="J233" s="477"/>
      <c r="K233" s="478"/>
      <c r="L233" s="167"/>
      <c r="M233" s="167"/>
      <c r="N233" s="136"/>
    </row>
    <row r="234" spans="1:14" ht="69.900000000000006" customHeight="1" x14ac:dyDescent="0.25">
      <c r="A234" s="507"/>
      <c r="B234" s="507"/>
      <c r="C234" s="565" t="s">
        <v>247</v>
      </c>
      <c r="D234" s="566"/>
      <c r="E234" s="566"/>
      <c r="F234" s="566"/>
      <c r="G234" s="566"/>
      <c r="H234" s="567"/>
      <c r="I234" s="476"/>
      <c r="J234" s="477"/>
      <c r="K234" s="478"/>
      <c r="L234" s="167"/>
      <c r="M234" s="167"/>
      <c r="N234" s="136"/>
    </row>
    <row r="235" spans="1:14" ht="69.900000000000006" customHeight="1" x14ac:dyDescent="0.25">
      <c r="A235" s="507"/>
      <c r="B235" s="507"/>
      <c r="C235" s="565" t="s">
        <v>248</v>
      </c>
      <c r="D235" s="566"/>
      <c r="E235" s="566"/>
      <c r="F235" s="566"/>
      <c r="G235" s="566"/>
      <c r="H235" s="567"/>
      <c r="I235" s="476"/>
      <c r="J235" s="477"/>
      <c r="K235" s="478"/>
      <c r="L235" s="167"/>
      <c r="M235" s="167"/>
      <c r="N235" s="139"/>
    </row>
    <row r="236" spans="1:14" ht="69.900000000000006" customHeight="1" x14ac:dyDescent="0.25">
      <c r="A236" s="507"/>
      <c r="B236" s="507"/>
      <c r="C236" s="565" t="s">
        <v>249</v>
      </c>
      <c r="D236" s="566"/>
      <c r="E236" s="566"/>
      <c r="F236" s="566"/>
      <c r="G236" s="566"/>
      <c r="H236" s="567"/>
      <c r="I236" s="476"/>
      <c r="J236" s="477"/>
      <c r="K236" s="478"/>
      <c r="L236" s="167"/>
      <c r="M236" s="167"/>
      <c r="N236" s="139"/>
    </row>
    <row r="237" spans="1:14" ht="69.900000000000006" customHeight="1" x14ac:dyDescent="0.25">
      <c r="A237" s="507"/>
      <c r="B237" s="507"/>
      <c r="C237" s="565" t="s">
        <v>250</v>
      </c>
      <c r="D237" s="566"/>
      <c r="E237" s="566"/>
      <c r="F237" s="566"/>
      <c r="G237" s="566"/>
      <c r="H237" s="567"/>
      <c r="I237" s="476"/>
      <c r="J237" s="477"/>
      <c r="K237" s="478"/>
      <c r="L237" s="167"/>
      <c r="M237" s="167"/>
      <c r="N237" s="139"/>
    </row>
    <row r="238" spans="1:14" ht="69.900000000000006" customHeight="1" x14ac:dyDescent="0.25">
      <c r="A238" s="507"/>
      <c r="B238" s="507"/>
      <c r="C238" s="565" t="s">
        <v>251</v>
      </c>
      <c r="D238" s="566"/>
      <c r="E238" s="566"/>
      <c r="F238" s="566"/>
      <c r="G238" s="566"/>
      <c r="H238" s="567"/>
      <c r="I238" s="476"/>
      <c r="J238" s="477"/>
      <c r="K238" s="478"/>
      <c r="L238" s="167"/>
      <c r="M238" s="167"/>
      <c r="N238" s="139"/>
    </row>
    <row r="239" spans="1:14" ht="69.900000000000006" customHeight="1" thickBot="1" x14ac:dyDescent="0.3">
      <c r="A239" s="508"/>
      <c r="B239" s="508"/>
      <c r="C239" s="568" t="s">
        <v>252</v>
      </c>
      <c r="D239" s="569"/>
      <c r="E239" s="569"/>
      <c r="F239" s="569"/>
      <c r="G239" s="569"/>
      <c r="H239" s="570"/>
      <c r="I239" s="571"/>
      <c r="J239" s="572"/>
      <c r="K239" s="573"/>
      <c r="L239" s="168"/>
      <c r="M239" s="168"/>
      <c r="N239" s="139"/>
    </row>
    <row r="240" spans="1:14" ht="69.900000000000006" customHeight="1" x14ac:dyDescent="0.25">
      <c r="A240" s="506" t="s">
        <v>234</v>
      </c>
      <c r="B240" s="506" t="s">
        <v>253</v>
      </c>
      <c r="C240" s="559" t="s">
        <v>254</v>
      </c>
      <c r="D240" s="560"/>
      <c r="E240" s="560"/>
      <c r="F240" s="560"/>
      <c r="G240" s="560"/>
      <c r="H240" s="561"/>
      <c r="I240" s="562"/>
      <c r="J240" s="563"/>
      <c r="K240" s="564"/>
      <c r="L240" s="169"/>
      <c r="M240" s="169"/>
      <c r="N240" s="139"/>
    </row>
    <row r="241" spans="1:14" ht="69.900000000000006" customHeight="1" x14ac:dyDescent="0.25">
      <c r="A241" s="507"/>
      <c r="B241" s="507"/>
      <c r="C241" s="565" t="s">
        <v>309</v>
      </c>
      <c r="D241" s="566"/>
      <c r="E241" s="566"/>
      <c r="F241" s="566"/>
      <c r="G241" s="566"/>
      <c r="H241" s="567"/>
      <c r="I241" s="476"/>
      <c r="J241" s="477"/>
      <c r="K241" s="478"/>
      <c r="L241" s="167"/>
      <c r="M241" s="167"/>
      <c r="N241" s="139"/>
    </row>
    <row r="242" spans="1:14" ht="69.900000000000006" customHeight="1" x14ac:dyDescent="0.25">
      <c r="A242" s="507"/>
      <c r="B242" s="507"/>
      <c r="C242" s="565" t="s">
        <v>255</v>
      </c>
      <c r="D242" s="566"/>
      <c r="E242" s="566"/>
      <c r="F242" s="566"/>
      <c r="G242" s="566"/>
      <c r="H242" s="567"/>
      <c r="I242" s="476"/>
      <c r="J242" s="477"/>
      <c r="K242" s="478"/>
      <c r="L242" s="167"/>
      <c r="M242" s="167"/>
      <c r="N242" s="139"/>
    </row>
    <row r="243" spans="1:14" ht="69.900000000000006" customHeight="1" x14ac:dyDescent="0.25">
      <c r="A243" s="507"/>
      <c r="B243" s="507"/>
      <c r="C243" s="565" t="s">
        <v>256</v>
      </c>
      <c r="D243" s="566"/>
      <c r="E243" s="566"/>
      <c r="F243" s="566"/>
      <c r="G243" s="566"/>
      <c r="H243" s="567"/>
      <c r="I243" s="476"/>
      <c r="J243" s="477"/>
      <c r="K243" s="478"/>
      <c r="L243" s="167"/>
      <c r="M243" s="167"/>
      <c r="N243" s="139"/>
    </row>
    <row r="244" spans="1:14" ht="69.900000000000006" customHeight="1" x14ac:dyDescent="0.25">
      <c r="A244" s="507"/>
      <c r="B244" s="507"/>
      <c r="C244" s="565" t="s">
        <v>257</v>
      </c>
      <c r="D244" s="566"/>
      <c r="E244" s="566"/>
      <c r="F244" s="566"/>
      <c r="G244" s="566"/>
      <c r="H244" s="567"/>
      <c r="I244" s="476"/>
      <c r="J244" s="477"/>
      <c r="K244" s="478"/>
      <c r="L244" s="167"/>
      <c r="M244" s="167"/>
      <c r="N244" s="139"/>
    </row>
    <row r="245" spans="1:14" ht="69.900000000000006" customHeight="1" x14ac:dyDescent="0.25">
      <c r="A245" s="507"/>
      <c r="B245" s="507"/>
      <c r="C245" s="565" t="s">
        <v>258</v>
      </c>
      <c r="D245" s="566"/>
      <c r="E245" s="566"/>
      <c r="F245" s="566"/>
      <c r="G245" s="566"/>
      <c r="H245" s="567"/>
      <c r="I245" s="476"/>
      <c r="J245" s="477"/>
      <c r="K245" s="478"/>
      <c r="L245" s="167"/>
      <c r="M245" s="167"/>
      <c r="N245" s="139"/>
    </row>
    <row r="246" spans="1:14" ht="69.900000000000006" customHeight="1" thickBot="1" x14ac:dyDescent="0.3">
      <c r="A246" s="508"/>
      <c r="B246" s="508"/>
      <c r="C246" s="568" t="s">
        <v>259</v>
      </c>
      <c r="D246" s="569"/>
      <c r="E246" s="569"/>
      <c r="F246" s="569"/>
      <c r="G246" s="569"/>
      <c r="H246" s="570"/>
      <c r="I246" s="571"/>
      <c r="J246" s="572"/>
      <c r="K246" s="573"/>
      <c r="L246" s="170"/>
      <c r="M246" s="170"/>
      <c r="N246" s="139"/>
    </row>
    <row r="247" spans="1:14" ht="20.100000000000001" customHeight="1" thickBot="1" x14ac:dyDescent="0.3">
      <c r="A247" s="145"/>
      <c r="B247" s="138"/>
      <c r="C247" s="138"/>
      <c r="D247" s="138"/>
      <c r="E247" s="138"/>
      <c r="F247" s="138"/>
      <c r="G247" s="138"/>
      <c r="H247" s="138"/>
      <c r="I247" s="138"/>
      <c r="J247" s="138"/>
      <c r="K247" s="138"/>
      <c r="L247" s="138"/>
      <c r="M247" s="146"/>
      <c r="N247" s="139"/>
    </row>
    <row r="248" spans="1:14" ht="69.900000000000006" customHeight="1" x14ac:dyDescent="0.25">
      <c r="A248" s="506" t="s">
        <v>260</v>
      </c>
      <c r="B248" s="506" t="s">
        <v>261</v>
      </c>
      <c r="C248" s="559" t="s">
        <v>262</v>
      </c>
      <c r="D248" s="560"/>
      <c r="E248" s="560"/>
      <c r="F248" s="560"/>
      <c r="G248" s="560"/>
      <c r="H248" s="561"/>
      <c r="I248" s="562"/>
      <c r="J248" s="563"/>
      <c r="K248" s="564"/>
      <c r="L248" s="166"/>
      <c r="M248" s="166"/>
      <c r="N248" s="139"/>
    </row>
    <row r="249" spans="1:14" ht="69.900000000000006" customHeight="1" thickBot="1" x14ac:dyDescent="0.3">
      <c r="A249" s="508"/>
      <c r="B249" s="508"/>
      <c r="C249" s="568" t="s">
        <v>263</v>
      </c>
      <c r="D249" s="569"/>
      <c r="E249" s="569"/>
      <c r="F249" s="569"/>
      <c r="G249" s="569"/>
      <c r="H249" s="570"/>
      <c r="I249" s="571"/>
      <c r="J249" s="572"/>
      <c r="K249" s="573"/>
      <c r="L249" s="168"/>
      <c r="M249" s="168"/>
      <c r="N249" s="139"/>
    </row>
    <row r="250" spans="1:14" ht="69.900000000000006" customHeight="1" x14ac:dyDescent="0.25">
      <c r="A250" s="506" t="s">
        <v>260</v>
      </c>
      <c r="B250" s="506" t="s">
        <v>264</v>
      </c>
      <c r="C250" s="559" t="s">
        <v>265</v>
      </c>
      <c r="D250" s="560"/>
      <c r="E250" s="560"/>
      <c r="F250" s="560"/>
      <c r="G250" s="560"/>
      <c r="H250" s="561"/>
      <c r="I250" s="562"/>
      <c r="J250" s="563"/>
      <c r="K250" s="564"/>
      <c r="L250" s="166"/>
      <c r="M250" s="166"/>
      <c r="N250" s="139"/>
    </row>
    <row r="251" spans="1:14" ht="69.900000000000006" customHeight="1" x14ac:dyDescent="0.25">
      <c r="A251" s="507"/>
      <c r="B251" s="507"/>
      <c r="C251" s="565" t="s">
        <v>266</v>
      </c>
      <c r="D251" s="566"/>
      <c r="E251" s="566"/>
      <c r="F251" s="566"/>
      <c r="G251" s="566"/>
      <c r="H251" s="567"/>
      <c r="I251" s="476"/>
      <c r="J251" s="477"/>
      <c r="K251" s="478"/>
      <c r="L251" s="167"/>
      <c r="M251" s="167"/>
      <c r="N251" s="171"/>
    </row>
    <row r="252" spans="1:14" ht="69.900000000000006" customHeight="1" x14ac:dyDescent="0.25">
      <c r="A252" s="507"/>
      <c r="B252" s="507"/>
      <c r="C252" s="565" t="s">
        <v>267</v>
      </c>
      <c r="D252" s="566"/>
      <c r="E252" s="566"/>
      <c r="F252" s="566"/>
      <c r="G252" s="566"/>
      <c r="H252" s="567"/>
      <c r="I252" s="476"/>
      <c r="J252" s="477"/>
      <c r="K252" s="478"/>
      <c r="L252" s="167"/>
      <c r="M252" s="167"/>
      <c r="N252" s="139"/>
    </row>
    <row r="253" spans="1:14" ht="69.900000000000006" customHeight="1" thickBot="1" x14ac:dyDescent="0.3">
      <c r="A253" s="508"/>
      <c r="B253" s="508"/>
      <c r="C253" s="568" t="s">
        <v>268</v>
      </c>
      <c r="D253" s="569"/>
      <c r="E253" s="569"/>
      <c r="F253" s="569"/>
      <c r="G253" s="569"/>
      <c r="H253" s="570"/>
      <c r="I253" s="571"/>
      <c r="J253" s="572"/>
      <c r="K253" s="573"/>
      <c r="L253" s="168"/>
      <c r="M253" s="168"/>
      <c r="N253" s="139"/>
    </row>
    <row r="254" spans="1:14" ht="69.900000000000006" customHeight="1" x14ac:dyDescent="0.25">
      <c r="A254" s="506" t="s">
        <v>260</v>
      </c>
      <c r="B254" s="506" t="s">
        <v>269</v>
      </c>
      <c r="C254" s="535" t="s">
        <v>270</v>
      </c>
      <c r="D254" s="536"/>
      <c r="E254" s="536"/>
      <c r="F254" s="536"/>
      <c r="G254" s="536"/>
      <c r="H254" s="537"/>
      <c r="I254" s="427"/>
      <c r="J254" s="459"/>
      <c r="K254" s="460"/>
      <c r="L254" s="124"/>
      <c r="M254" s="124"/>
      <c r="N254" s="139"/>
    </row>
    <row r="255" spans="1:14" ht="69.900000000000006" customHeight="1" x14ac:dyDescent="0.25">
      <c r="A255" s="507"/>
      <c r="B255" s="507"/>
      <c r="C255" s="500" t="s">
        <v>271</v>
      </c>
      <c r="D255" s="501"/>
      <c r="E255" s="501"/>
      <c r="F255" s="501"/>
      <c r="G255" s="501"/>
      <c r="H255" s="502"/>
      <c r="I255" s="574"/>
      <c r="J255" s="575"/>
      <c r="K255" s="576"/>
      <c r="L255" s="127"/>
      <c r="M255" s="127"/>
      <c r="N255" s="139"/>
    </row>
    <row r="256" spans="1:14" ht="69.900000000000006" customHeight="1" x14ac:dyDescent="0.25">
      <c r="A256" s="507"/>
      <c r="B256" s="507"/>
      <c r="C256" s="500" t="s">
        <v>272</v>
      </c>
      <c r="D256" s="501"/>
      <c r="E256" s="501"/>
      <c r="F256" s="501"/>
      <c r="G256" s="501"/>
      <c r="H256" s="502"/>
      <c r="I256" s="415"/>
      <c r="J256" s="416"/>
      <c r="K256" s="417"/>
      <c r="L256" s="128"/>
      <c r="M256" s="128"/>
      <c r="N256" s="136"/>
    </row>
    <row r="257" spans="1:14" ht="69.900000000000006" customHeight="1" x14ac:dyDescent="0.25">
      <c r="A257" s="507"/>
      <c r="B257" s="507"/>
      <c r="C257" s="500" t="s">
        <v>273</v>
      </c>
      <c r="D257" s="501"/>
      <c r="E257" s="501"/>
      <c r="F257" s="501"/>
      <c r="G257" s="501"/>
      <c r="H257" s="502"/>
      <c r="I257" s="415"/>
      <c r="J257" s="416"/>
      <c r="K257" s="417"/>
      <c r="L257" s="128"/>
      <c r="M257" s="128"/>
      <c r="N257" s="139"/>
    </row>
    <row r="258" spans="1:14" ht="69.900000000000006" customHeight="1" x14ac:dyDescent="0.25">
      <c r="A258" s="507"/>
      <c r="B258" s="507"/>
      <c r="C258" s="500" t="s">
        <v>274</v>
      </c>
      <c r="D258" s="501"/>
      <c r="E258" s="501"/>
      <c r="F258" s="501"/>
      <c r="G258" s="501"/>
      <c r="H258" s="502"/>
      <c r="I258" s="415"/>
      <c r="J258" s="416"/>
      <c r="K258" s="417"/>
      <c r="L258" s="128"/>
      <c r="M258" s="128"/>
      <c r="N258" s="139"/>
    </row>
    <row r="259" spans="1:14" ht="69.900000000000006" customHeight="1" x14ac:dyDescent="0.25">
      <c r="A259" s="507"/>
      <c r="B259" s="507"/>
      <c r="C259" s="500" t="s">
        <v>275</v>
      </c>
      <c r="D259" s="501"/>
      <c r="E259" s="501"/>
      <c r="F259" s="501"/>
      <c r="G259" s="501"/>
      <c r="H259" s="502"/>
      <c r="I259" s="415"/>
      <c r="J259" s="416"/>
      <c r="K259" s="417"/>
      <c r="L259" s="128"/>
      <c r="M259" s="128"/>
      <c r="N259" s="139"/>
    </row>
    <row r="260" spans="1:14" ht="69.900000000000006" customHeight="1" x14ac:dyDescent="0.25">
      <c r="A260" s="507"/>
      <c r="B260" s="507"/>
      <c r="C260" s="500" t="s">
        <v>276</v>
      </c>
      <c r="D260" s="501"/>
      <c r="E260" s="501"/>
      <c r="F260" s="501"/>
      <c r="G260" s="501"/>
      <c r="H260" s="502"/>
      <c r="I260" s="415"/>
      <c r="J260" s="416"/>
      <c r="K260" s="417"/>
      <c r="L260" s="128"/>
      <c r="M260" s="128"/>
      <c r="N260" s="139"/>
    </row>
    <row r="261" spans="1:14" ht="69.900000000000006" customHeight="1" x14ac:dyDescent="0.25">
      <c r="A261" s="507"/>
      <c r="B261" s="507"/>
      <c r="C261" s="500" t="s">
        <v>277</v>
      </c>
      <c r="D261" s="501"/>
      <c r="E261" s="501"/>
      <c r="F261" s="501"/>
      <c r="G261" s="501"/>
      <c r="H261" s="502"/>
      <c r="I261" s="415"/>
      <c r="J261" s="416"/>
      <c r="K261" s="417"/>
      <c r="L261" s="128"/>
      <c r="M261" s="128"/>
      <c r="N261" s="139"/>
    </row>
    <row r="262" spans="1:14" ht="69.900000000000006" customHeight="1" x14ac:dyDescent="0.25">
      <c r="A262" s="507"/>
      <c r="B262" s="507"/>
      <c r="C262" s="500" t="s">
        <v>278</v>
      </c>
      <c r="D262" s="501"/>
      <c r="E262" s="501"/>
      <c r="F262" s="501"/>
      <c r="G262" s="501"/>
      <c r="H262" s="502"/>
      <c r="I262" s="415"/>
      <c r="J262" s="416"/>
      <c r="K262" s="417"/>
      <c r="L262" s="128"/>
      <c r="M262" s="128"/>
      <c r="N262" s="139"/>
    </row>
    <row r="263" spans="1:14" ht="69.900000000000006" customHeight="1" x14ac:dyDescent="0.25">
      <c r="A263" s="507"/>
      <c r="B263" s="507"/>
      <c r="C263" s="500" t="s">
        <v>279</v>
      </c>
      <c r="D263" s="501"/>
      <c r="E263" s="501"/>
      <c r="F263" s="501"/>
      <c r="G263" s="501"/>
      <c r="H263" s="502"/>
      <c r="I263" s="415"/>
      <c r="J263" s="416"/>
      <c r="K263" s="417"/>
      <c r="L263" s="128"/>
      <c r="M263" s="128"/>
      <c r="N263" s="139"/>
    </row>
    <row r="264" spans="1:14" ht="103.5" customHeight="1" thickBot="1" x14ac:dyDescent="0.3">
      <c r="A264" s="508"/>
      <c r="B264" s="508"/>
      <c r="C264" s="503" t="s">
        <v>280</v>
      </c>
      <c r="D264" s="504"/>
      <c r="E264" s="504"/>
      <c r="F264" s="504"/>
      <c r="G264" s="504"/>
      <c r="H264" s="505"/>
      <c r="I264" s="450"/>
      <c r="J264" s="451"/>
      <c r="K264" s="452"/>
      <c r="L264" s="131"/>
      <c r="M264" s="131"/>
      <c r="N264" s="139"/>
    </row>
    <row r="265" spans="1:14" ht="14.4" x14ac:dyDescent="0.25">
      <c r="C265" s="578"/>
      <c r="D265" s="578"/>
      <c r="E265" s="578"/>
      <c r="F265" s="578"/>
      <c r="G265" s="578"/>
      <c r="H265" s="578"/>
      <c r="I265" s="578">
        <f>COUNTA(I22:K264)</f>
        <v>22</v>
      </c>
      <c r="J265" s="578"/>
      <c r="K265" s="578"/>
      <c r="L265" s="121">
        <f>COUNTA(L22:L264)</f>
        <v>23</v>
      </c>
      <c r="M265" s="121">
        <f>COUNTA(M22:M264)</f>
        <v>23</v>
      </c>
      <c r="N265" s="139"/>
    </row>
    <row r="266" spans="1:14" ht="14.4" x14ac:dyDescent="0.25">
      <c r="C266" s="579"/>
      <c r="D266" s="579"/>
      <c r="E266" s="579"/>
      <c r="F266" s="579"/>
      <c r="G266" s="579"/>
      <c r="H266" s="579"/>
      <c r="I266" s="579"/>
      <c r="J266" s="579"/>
      <c r="K266" s="579"/>
      <c r="L266" s="172"/>
      <c r="M266" s="172"/>
      <c r="N266" s="139"/>
    </row>
    <row r="267" spans="1:14" ht="14.4" x14ac:dyDescent="0.25">
      <c r="C267" s="577"/>
      <c r="D267" s="577"/>
      <c r="E267" s="577"/>
      <c r="F267" s="577"/>
      <c r="G267" s="577"/>
      <c r="H267" s="577"/>
      <c r="I267" s="577"/>
      <c r="J267" s="577"/>
      <c r="K267" s="577"/>
      <c r="N267" s="139"/>
    </row>
    <row r="268" spans="1:14" x14ac:dyDescent="0.25">
      <c r="C268" s="577"/>
      <c r="D268" s="577"/>
      <c r="E268" s="577"/>
      <c r="F268" s="577"/>
      <c r="G268" s="577"/>
      <c r="H268" s="577"/>
      <c r="I268" s="577"/>
      <c r="J268" s="577"/>
      <c r="K268" s="577"/>
      <c r="N268" s="136"/>
    </row>
    <row r="269" spans="1:14" x14ac:dyDescent="0.25">
      <c r="C269" s="577"/>
      <c r="D269" s="577"/>
      <c r="E269" s="577"/>
      <c r="F269" s="577"/>
      <c r="G269" s="577"/>
      <c r="H269" s="577"/>
      <c r="I269" s="577"/>
      <c r="J269" s="577"/>
      <c r="K269" s="577"/>
      <c r="N269" s="136"/>
    </row>
    <row r="270" spans="1:14" x14ac:dyDescent="0.25">
      <c r="C270" s="577"/>
      <c r="D270" s="577"/>
      <c r="E270" s="577"/>
      <c r="F270" s="577"/>
      <c r="G270" s="577"/>
      <c r="H270" s="577"/>
      <c r="I270" s="577"/>
      <c r="J270" s="577"/>
      <c r="K270" s="577"/>
    </row>
  </sheetData>
  <mergeCells count="573">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A198:A202"/>
    <mergeCell ref="B198:B202"/>
    <mergeCell ref="C198:H198"/>
    <mergeCell ref="I198:K198"/>
    <mergeCell ref="C199:H199"/>
    <mergeCell ref="I199:K199"/>
    <mergeCell ref="A193:A194"/>
    <mergeCell ref="B193:B194"/>
    <mergeCell ref="C193:H193"/>
    <mergeCell ref="I193:K193"/>
    <mergeCell ref="C194:H194"/>
    <mergeCell ref="I194:K194"/>
    <mergeCell ref="C200:H200"/>
    <mergeCell ref="I200:K200"/>
    <mergeCell ref="C201:H201"/>
    <mergeCell ref="I201:K201"/>
    <mergeCell ref="C202:H202"/>
    <mergeCell ref="I202:K202"/>
    <mergeCell ref="C195:H195"/>
    <mergeCell ref="I195:K195"/>
    <mergeCell ref="C196:H196"/>
    <mergeCell ref="I196:K196"/>
    <mergeCell ref="A183:A187"/>
    <mergeCell ref="B183:B187"/>
    <mergeCell ref="C183:H183"/>
    <mergeCell ref="I183:K183"/>
    <mergeCell ref="C184:H184"/>
    <mergeCell ref="I184:K184"/>
    <mergeCell ref="C185:H185"/>
    <mergeCell ref="I185:K185"/>
    <mergeCell ref="A190:A192"/>
    <mergeCell ref="B190:B192"/>
    <mergeCell ref="C190:H190"/>
    <mergeCell ref="I190:K190"/>
    <mergeCell ref="C191:H191"/>
    <mergeCell ref="I191:K191"/>
    <mergeCell ref="C192:H192"/>
    <mergeCell ref="I192:K192"/>
    <mergeCell ref="C186:H186"/>
    <mergeCell ref="I186:K186"/>
    <mergeCell ref="C187:H187"/>
    <mergeCell ref="I187:K187"/>
    <mergeCell ref="C188:H188"/>
    <mergeCell ref="I188:K188"/>
    <mergeCell ref="A178:A181"/>
    <mergeCell ref="B178:B181"/>
    <mergeCell ref="C178:H178"/>
    <mergeCell ref="I178:K178"/>
    <mergeCell ref="C179:H179"/>
    <mergeCell ref="I179:K179"/>
    <mergeCell ref="C180:H180"/>
    <mergeCell ref="I180:K180"/>
    <mergeCell ref="C181:H181"/>
    <mergeCell ref="I181:K181"/>
    <mergeCell ref="C172:H172"/>
    <mergeCell ref="I172:K172"/>
    <mergeCell ref="C174:H174"/>
    <mergeCell ref="I174:K174"/>
    <mergeCell ref="A175:A177"/>
    <mergeCell ref="B175:B177"/>
    <mergeCell ref="C175:H175"/>
    <mergeCell ref="I175:K175"/>
    <mergeCell ref="C176:H176"/>
    <mergeCell ref="I176:K176"/>
    <mergeCell ref="C177:H177"/>
    <mergeCell ref="I177:K177"/>
    <mergeCell ref="C169:H169"/>
    <mergeCell ref="I169:K169"/>
    <mergeCell ref="C170:H170"/>
    <mergeCell ref="I170:K170"/>
    <mergeCell ref="C171:H171"/>
    <mergeCell ref="I171:K171"/>
    <mergeCell ref="A165:A171"/>
    <mergeCell ref="B165:B171"/>
    <mergeCell ref="C165:H165"/>
    <mergeCell ref="I165:K165"/>
    <mergeCell ref="C166:H166"/>
    <mergeCell ref="I166:K166"/>
    <mergeCell ref="C167:H167"/>
    <mergeCell ref="I167:K167"/>
    <mergeCell ref="C168:H168"/>
    <mergeCell ref="I168:K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C100:H100"/>
    <mergeCell ref="I100:K100"/>
    <mergeCell ref="C101:H101"/>
    <mergeCell ref="I101:K101"/>
    <mergeCell ref="C102:H102"/>
    <mergeCell ref="I102:K102"/>
    <mergeCell ref="A96:A104"/>
    <mergeCell ref="B96:B104"/>
    <mergeCell ref="C96:H96"/>
    <mergeCell ref="I96:K96"/>
    <mergeCell ref="C97:H97"/>
    <mergeCell ref="I97:K97"/>
    <mergeCell ref="C98:H98"/>
    <mergeCell ref="I98:K98"/>
    <mergeCell ref="C99:H99"/>
    <mergeCell ref="I99:K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9:A88"/>
    <mergeCell ref="B79:B88"/>
    <mergeCell ref="C79:H79"/>
    <mergeCell ref="I79:K79"/>
    <mergeCell ref="C80:H80"/>
    <mergeCell ref="I80:K80"/>
    <mergeCell ref="C81:H81"/>
    <mergeCell ref="I81:K81"/>
    <mergeCell ref="C82:H82"/>
    <mergeCell ref="I82:K82"/>
    <mergeCell ref="C86:H86"/>
    <mergeCell ref="I86:K86"/>
    <mergeCell ref="C87:H87"/>
    <mergeCell ref="I87:K87"/>
    <mergeCell ref="C88:H88"/>
    <mergeCell ref="I88:K88"/>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9:H49"/>
    <mergeCell ref="I49:K49"/>
    <mergeCell ref="A43:A50"/>
    <mergeCell ref="B43:B50"/>
    <mergeCell ref="C43:H43"/>
    <mergeCell ref="I43:K43"/>
    <mergeCell ref="C44:H44"/>
    <mergeCell ref="I44:K44"/>
    <mergeCell ref="C45:H45"/>
    <mergeCell ref="I45:K45"/>
    <mergeCell ref="C46:H46"/>
    <mergeCell ref="I46:K46"/>
    <mergeCell ref="C50:H50"/>
    <mergeCell ref="I50:K50"/>
    <mergeCell ref="A40:A41"/>
    <mergeCell ref="B40:B41"/>
    <mergeCell ref="C40:H40"/>
    <mergeCell ref="I40:K40"/>
    <mergeCell ref="C41:H41"/>
    <mergeCell ref="I41:K41"/>
    <mergeCell ref="C47:H47"/>
    <mergeCell ref="I47:K47"/>
    <mergeCell ref="C48:H48"/>
    <mergeCell ref="I48:K48"/>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2" zoomScale="80" zoomScaleNormal="80" zoomScalePageLayoutView="80" workbookViewId="0">
      <selection activeCell="A15" sqref="A15:M15"/>
    </sheetView>
  </sheetViews>
  <sheetFormatPr defaultColWidth="8.88671875" defaultRowHeight="13.2" outlineLevelRow="1" x14ac:dyDescent="0.25"/>
  <cols>
    <col min="1" max="2" width="13.109375" style="108" customWidth="1"/>
    <col min="3" max="7" width="8.88671875" style="108"/>
    <col min="8" max="9" width="14.109375" style="108" customWidth="1"/>
    <col min="10" max="10" width="14" style="108" customWidth="1"/>
    <col min="11" max="11" width="14.109375" style="108" customWidth="1"/>
    <col min="12" max="12" width="37.10937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outlineLevel="1" x14ac:dyDescent="0.25">
      <c r="A1" s="405" t="s">
        <v>330</v>
      </c>
      <c r="B1" s="406"/>
      <c r="C1" s="406"/>
      <c r="D1" s="406"/>
      <c r="E1" s="406"/>
      <c r="F1" s="406"/>
      <c r="G1" s="406"/>
      <c r="H1" s="406"/>
      <c r="I1" s="406"/>
      <c r="J1" s="406"/>
      <c r="K1" s="406"/>
      <c r="L1" s="406"/>
      <c r="M1" s="407"/>
      <c r="N1" s="204"/>
      <c r="O1" s="200"/>
      <c r="P1" s="200"/>
    </row>
    <row r="2" spans="1:16" ht="20.100000000000001" customHeight="1" outlineLevel="1" x14ac:dyDescent="0.25">
      <c r="A2" s="408" t="s">
        <v>295</v>
      </c>
      <c r="B2" s="409"/>
      <c r="C2" s="409"/>
      <c r="D2" s="409"/>
      <c r="E2" s="409"/>
      <c r="F2" s="409"/>
      <c r="G2" s="409"/>
      <c r="H2" s="409"/>
      <c r="I2" s="409"/>
      <c r="J2" s="409"/>
      <c r="K2" s="409"/>
      <c r="L2" s="409"/>
      <c r="M2" s="410"/>
      <c r="N2" s="204"/>
      <c r="O2" s="200"/>
      <c r="P2" s="200"/>
    </row>
    <row r="3" spans="1:16" ht="20.100000000000001" customHeight="1" outlineLevel="1" x14ac:dyDescent="0.3">
      <c r="A3" s="109"/>
      <c r="B3" s="411" t="s">
        <v>296</v>
      </c>
      <c r="C3" s="412"/>
      <c r="D3" s="412"/>
      <c r="E3" s="412"/>
      <c r="F3" s="412"/>
      <c r="G3" s="412"/>
      <c r="H3" s="412"/>
      <c r="I3" s="412"/>
      <c r="J3" s="110"/>
      <c r="K3" s="110"/>
      <c r="L3" s="110"/>
      <c r="M3" s="110"/>
      <c r="N3" s="204"/>
      <c r="O3" s="200"/>
      <c r="P3" s="200"/>
    </row>
    <row r="4" spans="1:16" ht="20.100000000000001" customHeight="1" outlineLevel="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386</v>
      </c>
      <c r="B12" s="416"/>
      <c r="C12" s="416"/>
      <c r="D12" s="416"/>
      <c r="E12" s="416"/>
      <c r="F12" s="416"/>
      <c r="G12" s="416"/>
      <c r="H12" s="416"/>
      <c r="I12" s="416"/>
      <c r="J12" s="416"/>
      <c r="K12" s="416"/>
      <c r="L12" s="416"/>
      <c r="M12" s="417"/>
      <c r="N12" s="177"/>
      <c r="O12" s="122"/>
      <c r="P12" s="122"/>
    </row>
    <row r="13" spans="1:16" ht="25.5" customHeight="1" outlineLevel="1" x14ac:dyDescent="0.25">
      <c r="A13" s="415" t="s">
        <v>332</v>
      </c>
      <c r="B13" s="416"/>
      <c r="C13" s="416"/>
      <c r="D13" s="416"/>
      <c r="E13" s="416"/>
      <c r="F13" s="416"/>
      <c r="G13" s="416"/>
      <c r="H13" s="416"/>
      <c r="I13" s="416"/>
      <c r="J13" s="416"/>
      <c r="K13" s="416"/>
      <c r="L13" s="416"/>
      <c r="M13" s="417"/>
      <c r="N13" s="177"/>
      <c r="O13" s="122"/>
      <c r="P13" s="122"/>
    </row>
    <row r="14" spans="1:16" ht="25.5" customHeight="1" outlineLevel="1" x14ac:dyDescent="0.25">
      <c r="A14" s="415" t="s">
        <v>387</v>
      </c>
      <c r="B14" s="416"/>
      <c r="C14" s="416"/>
      <c r="D14" s="416"/>
      <c r="E14" s="416"/>
      <c r="F14" s="416"/>
      <c r="G14" s="416"/>
      <c r="H14" s="416"/>
      <c r="I14" s="416"/>
      <c r="J14" s="416"/>
      <c r="K14" s="416"/>
      <c r="L14" s="416"/>
      <c r="M14" s="417"/>
      <c r="N14" s="177"/>
      <c r="O14" s="122"/>
      <c r="P14" s="122"/>
    </row>
    <row r="15" spans="1:16" ht="25.5" customHeight="1" outlineLevel="1" x14ac:dyDescent="0.25">
      <c r="A15" s="415" t="s">
        <v>388</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335</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thickBot="1" x14ac:dyDescent="0.3">
      <c r="A22" s="435" t="s">
        <v>3</v>
      </c>
      <c r="B22" s="435" t="s">
        <v>4</v>
      </c>
      <c r="C22" s="438" t="s">
        <v>5</v>
      </c>
      <c r="D22" s="439"/>
      <c r="E22" s="439"/>
      <c r="F22" s="439"/>
      <c r="G22" s="439"/>
      <c r="H22" s="440"/>
      <c r="I22" s="427" t="s">
        <v>389</v>
      </c>
      <c r="J22" s="428"/>
      <c r="K22" s="429"/>
      <c r="L22" s="124" t="s">
        <v>390</v>
      </c>
      <c r="M22" s="178" t="s">
        <v>374</v>
      </c>
      <c r="N22" s="207"/>
      <c r="O22" s="203"/>
      <c r="P22" s="203"/>
    </row>
    <row r="23" spans="1:18" ht="69.900000000000006" customHeight="1" thickBot="1" x14ac:dyDescent="0.3">
      <c r="A23" s="436"/>
      <c r="B23" s="436"/>
      <c r="C23" s="441" t="s">
        <v>6</v>
      </c>
      <c r="D23" s="442"/>
      <c r="E23" s="442"/>
      <c r="F23" s="442"/>
      <c r="G23" s="442"/>
      <c r="H23" s="443"/>
      <c r="I23" s="427" t="s">
        <v>391</v>
      </c>
      <c r="J23" s="428"/>
      <c r="K23" s="429"/>
      <c r="L23" s="124" t="s">
        <v>392</v>
      </c>
      <c r="M23" s="178" t="s">
        <v>374</v>
      </c>
    </row>
    <row r="24" spans="1:18" ht="69.900000000000006" customHeight="1" x14ac:dyDescent="0.25">
      <c r="A24" s="436"/>
      <c r="B24" s="436"/>
      <c r="C24" s="441" t="s">
        <v>7</v>
      </c>
      <c r="D24" s="442"/>
      <c r="E24" s="442"/>
      <c r="F24" s="442"/>
      <c r="G24" s="442"/>
      <c r="H24" s="443"/>
      <c r="I24" s="427" t="s">
        <v>389</v>
      </c>
      <c r="J24" s="428"/>
      <c r="K24" s="429"/>
      <c r="L24" s="124" t="s">
        <v>390</v>
      </c>
      <c r="M24" s="178" t="s">
        <v>374</v>
      </c>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thickBot="1" x14ac:dyDescent="0.3">
      <c r="A26" s="436"/>
      <c r="B26" s="436"/>
      <c r="C26" s="441" t="s">
        <v>9</v>
      </c>
      <c r="D26" s="442"/>
      <c r="E26" s="442"/>
      <c r="F26" s="442"/>
      <c r="G26" s="442"/>
      <c r="H26" s="443"/>
      <c r="I26" s="415"/>
      <c r="J26" s="416"/>
      <c r="K26" s="417"/>
      <c r="L26" s="128"/>
      <c r="M26" s="179"/>
    </row>
    <row r="27" spans="1:18" ht="69.900000000000006" customHeight="1" thickBot="1" x14ac:dyDescent="0.3">
      <c r="A27" s="436"/>
      <c r="B27" s="436"/>
      <c r="C27" s="441" t="s">
        <v>10</v>
      </c>
      <c r="D27" s="442"/>
      <c r="E27" s="442"/>
      <c r="F27" s="442"/>
      <c r="G27" s="442"/>
      <c r="H27" s="443"/>
      <c r="I27" s="427" t="s">
        <v>393</v>
      </c>
      <c r="J27" s="428"/>
      <c r="K27" s="429"/>
      <c r="L27" s="124" t="s">
        <v>394</v>
      </c>
      <c r="M27" s="178" t="s">
        <v>374</v>
      </c>
    </row>
    <row r="28" spans="1:18" ht="69.900000000000006" customHeight="1" x14ac:dyDescent="0.25">
      <c r="A28" s="436"/>
      <c r="B28" s="436"/>
      <c r="C28" s="441" t="s">
        <v>11</v>
      </c>
      <c r="D28" s="442"/>
      <c r="E28" s="442"/>
      <c r="F28" s="442"/>
      <c r="G28" s="442"/>
      <c r="H28" s="443"/>
      <c r="I28" s="427" t="s">
        <v>395</v>
      </c>
      <c r="J28" s="428"/>
      <c r="K28" s="429"/>
      <c r="L28" s="124" t="s">
        <v>396</v>
      </c>
      <c r="M28" s="178" t="s">
        <v>360</v>
      </c>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27" t="s">
        <v>397</v>
      </c>
      <c r="J43" s="459"/>
      <c r="K43" s="460"/>
      <c r="L43" s="135" t="s">
        <v>398</v>
      </c>
      <c r="M43" s="185" t="s">
        <v>369</v>
      </c>
      <c r="R43" s="130"/>
    </row>
    <row r="44" spans="1:18" ht="69.900000000000006" customHeight="1" x14ac:dyDescent="0.3">
      <c r="A44" s="480"/>
      <c r="B44" s="480"/>
      <c r="C44" s="473" t="s">
        <v>31</v>
      </c>
      <c r="D44" s="474"/>
      <c r="E44" s="474"/>
      <c r="F44" s="474"/>
      <c r="G44" s="474"/>
      <c r="H44" s="475"/>
      <c r="I44" s="415" t="s">
        <v>399</v>
      </c>
      <c r="J44" s="416"/>
      <c r="K44" s="417"/>
      <c r="L44" s="128" t="s">
        <v>400</v>
      </c>
      <c r="M44" s="185" t="s">
        <v>366</v>
      </c>
      <c r="R44" s="130"/>
    </row>
    <row r="45" spans="1:18" ht="69.900000000000006" customHeight="1" x14ac:dyDescent="0.3">
      <c r="A45" s="480"/>
      <c r="B45" s="480"/>
      <c r="C45" s="473" t="s">
        <v>32</v>
      </c>
      <c r="D45" s="474"/>
      <c r="E45" s="474"/>
      <c r="F45" s="474"/>
      <c r="G45" s="474"/>
      <c r="H45" s="475"/>
      <c r="I45" s="415"/>
      <c r="J45" s="416"/>
      <c r="K45" s="417"/>
      <c r="L45" s="128"/>
      <c r="M45" s="185"/>
      <c r="R45" s="130"/>
    </row>
    <row r="46" spans="1:18" ht="69.900000000000006" customHeight="1" x14ac:dyDescent="0.3">
      <c r="A46" s="480"/>
      <c r="B46" s="480"/>
      <c r="C46" s="473" t="s">
        <v>33</v>
      </c>
      <c r="D46" s="474"/>
      <c r="E46" s="474"/>
      <c r="F46" s="474"/>
      <c r="G46" s="474"/>
      <c r="H46" s="475"/>
      <c r="I46" s="415"/>
      <c r="J46" s="416"/>
      <c r="K46" s="417"/>
      <c r="L46" s="128"/>
      <c r="M46" s="185"/>
      <c r="R46" s="130"/>
    </row>
    <row r="47" spans="1:18" ht="69.900000000000006" customHeight="1" x14ac:dyDescent="0.3">
      <c r="A47" s="480"/>
      <c r="B47" s="480"/>
      <c r="C47" s="473" t="s">
        <v>34</v>
      </c>
      <c r="D47" s="474"/>
      <c r="E47" s="474"/>
      <c r="F47" s="474"/>
      <c r="G47" s="474"/>
      <c r="H47" s="475"/>
      <c r="I47" s="415"/>
      <c r="J47" s="416"/>
      <c r="K47" s="417"/>
      <c r="L47" s="128"/>
      <c r="M47" s="185"/>
      <c r="R47" s="130"/>
    </row>
    <row r="48" spans="1:18" ht="69.900000000000006" customHeight="1" x14ac:dyDescent="0.3">
      <c r="A48" s="480"/>
      <c r="B48" s="480"/>
      <c r="C48" s="473" t="s">
        <v>35</v>
      </c>
      <c r="D48" s="474"/>
      <c r="E48" s="474"/>
      <c r="F48" s="474"/>
      <c r="G48" s="474"/>
      <c r="H48" s="475"/>
      <c r="I48" s="476"/>
      <c r="J48" s="477"/>
      <c r="K48" s="478"/>
      <c r="L48" s="128"/>
      <c r="M48" s="185"/>
      <c r="R48" s="130"/>
    </row>
    <row r="49" spans="1:18" ht="69.900000000000006" customHeight="1" thickBot="1" x14ac:dyDescent="0.35">
      <c r="A49" s="480"/>
      <c r="B49" s="480"/>
      <c r="C49" s="473" t="s">
        <v>36</v>
      </c>
      <c r="D49" s="474"/>
      <c r="E49" s="474"/>
      <c r="F49" s="474"/>
      <c r="G49" s="474"/>
      <c r="H49" s="475"/>
      <c r="I49" s="415"/>
      <c r="J49" s="416"/>
      <c r="K49" s="417"/>
      <c r="L49" s="128"/>
      <c r="M49" s="185"/>
      <c r="R49" s="130"/>
    </row>
    <row r="50" spans="1:18" ht="69.900000000000006" customHeight="1" thickBot="1" x14ac:dyDescent="0.35">
      <c r="A50" s="481"/>
      <c r="B50" s="481"/>
      <c r="C50" s="485" t="s">
        <v>37</v>
      </c>
      <c r="D50" s="486"/>
      <c r="E50" s="486"/>
      <c r="F50" s="486"/>
      <c r="G50" s="486"/>
      <c r="H50" s="487"/>
      <c r="I50" s="427"/>
      <c r="J50" s="459"/>
      <c r="K50" s="460"/>
      <c r="L50" s="135"/>
      <c r="M50" s="185"/>
      <c r="R50" s="130"/>
    </row>
    <row r="51" spans="1:18" ht="69.900000000000006" customHeight="1" x14ac:dyDescent="0.25">
      <c r="A51" s="479" t="s">
        <v>28</v>
      </c>
      <c r="B51" s="479" t="s">
        <v>38</v>
      </c>
      <c r="C51" s="482" t="s">
        <v>39</v>
      </c>
      <c r="D51" s="483"/>
      <c r="E51" s="483"/>
      <c r="F51" s="483"/>
      <c r="G51" s="483"/>
      <c r="H51" s="484"/>
      <c r="I51" s="427" t="s">
        <v>401</v>
      </c>
      <c r="J51" s="459"/>
      <c r="K51" s="460"/>
      <c r="L51" s="135" t="s">
        <v>402</v>
      </c>
      <c r="M51" s="185" t="s">
        <v>403</v>
      </c>
      <c r="R51" s="129"/>
    </row>
    <row r="52" spans="1:18" ht="69.900000000000006" customHeight="1" x14ac:dyDescent="0.3">
      <c r="A52" s="480"/>
      <c r="B52" s="480"/>
      <c r="C52" s="473" t="s">
        <v>40</v>
      </c>
      <c r="D52" s="474"/>
      <c r="E52" s="474"/>
      <c r="F52" s="474"/>
      <c r="G52" s="474"/>
      <c r="H52" s="475"/>
      <c r="I52" s="415" t="s">
        <v>404</v>
      </c>
      <c r="J52" s="416"/>
      <c r="K52" s="417"/>
      <c r="L52" s="128" t="s">
        <v>405</v>
      </c>
      <c r="M52" s="185" t="s">
        <v>366</v>
      </c>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c r="J54" s="416"/>
      <c r="K54" s="417"/>
      <c r="L54" s="128"/>
      <c r="M54" s="185"/>
      <c r="R54" s="130"/>
    </row>
    <row r="55" spans="1:18" ht="69.900000000000006" customHeight="1" x14ac:dyDescent="0.3">
      <c r="A55" s="480"/>
      <c r="B55" s="480"/>
      <c r="C55" s="473" t="s">
        <v>43</v>
      </c>
      <c r="D55" s="474"/>
      <c r="E55" s="474"/>
      <c r="F55" s="474"/>
      <c r="G55" s="474"/>
      <c r="H55" s="475"/>
      <c r="I55" s="415"/>
      <c r="J55" s="416"/>
      <c r="K55" s="417"/>
      <c r="L55" s="128"/>
      <c r="M55" s="185"/>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c r="J59" s="416"/>
      <c r="K59" s="417"/>
      <c r="L59" s="131"/>
      <c r="M59" s="185"/>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c r="J66" s="416"/>
      <c r="K66" s="417"/>
      <c r="L66" s="128"/>
      <c r="M66" s="185"/>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c r="J68" s="416"/>
      <c r="K68" s="417"/>
      <c r="L68" s="128"/>
      <c r="M68" s="179"/>
    </row>
    <row r="69" spans="1:14" ht="69.900000000000006" customHeight="1" x14ac:dyDescent="0.25">
      <c r="A69" s="480"/>
      <c r="B69" s="480"/>
      <c r="C69" s="488" t="s">
        <v>58</v>
      </c>
      <c r="D69" s="489"/>
      <c r="E69" s="489"/>
      <c r="F69" s="489"/>
      <c r="G69" s="489"/>
      <c r="H69" s="490"/>
      <c r="I69" s="415"/>
      <c r="J69" s="416"/>
      <c r="K69" s="417"/>
      <c r="L69" s="128"/>
      <c r="M69" s="185"/>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c r="J72" s="416"/>
      <c r="K72" s="417"/>
      <c r="L72" s="128"/>
      <c r="M72" s="179"/>
      <c r="N72" s="210"/>
    </row>
    <row r="73" spans="1:14" ht="69.900000000000006" customHeight="1" x14ac:dyDescent="0.25">
      <c r="A73" s="507"/>
      <c r="B73" s="507"/>
      <c r="C73" s="500" t="s">
        <v>357</v>
      </c>
      <c r="D73" s="501"/>
      <c r="E73" s="501"/>
      <c r="F73" s="501"/>
      <c r="G73" s="501"/>
      <c r="H73" s="502"/>
      <c r="I73" s="415"/>
      <c r="J73" s="416"/>
      <c r="K73" s="417"/>
      <c r="L73" s="128"/>
      <c r="M73" s="179"/>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c r="J75" s="416"/>
      <c r="K75" s="417"/>
      <c r="L75" s="128"/>
      <c r="M75" s="186"/>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t="s">
        <v>406</v>
      </c>
      <c r="J77" s="451"/>
      <c r="K77" s="452"/>
      <c r="L77" s="128" t="s">
        <v>407</v>
      </c>
      <c r="M77" s="185" t="s">
        <v>366</v>
      </c>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M79" s="179"/>
      <c r="N79" s="211"/>
    </row>
    <row r="80" spans="1:14" ht="69.900000000000006" customHeight="1" x14ac:dyDescent="0.3">
      <c r="A80" s="507"/>
      <c r="B80" s="507"/>
      <c r="C80" s="500" t="s">
        <v>67</v>
      </c>
      <c r="D80" s="501"/>
      <c r="E80" s="501"/>
      <c r="F80" s="501"/>
      <c r="G80" s="501"/>
      <c r="H80" s="502"/>
      <c r="I80" s="415"/>
      <c r="J80" s="416"/>
      <c r="K80" s="417"/>
      <c r="L80" s="128"/>
      <c r="M80" s="186"/>
      <c r="N80" s="211"/>
    </row>
    <row r="81" spans="1:14" ht="69.900000000000006" customHeight="1" x14ac:dyDescent="0.3">
      <c r="A81" s="507"/>
      <c r="B81" s="507"/>
      <c r="C81" s="500" t="s">
        <v>68</v>
      </c>
      <c r="D81" s="501"/>
      <c r="E81" s="501"/>
      <c r="F81" s="501"/>
      <c r="G81" s="501"/>
      <c r="H81" s="502"/>
      <c r="I81" s="415" t="s">
        <v>408</v>
      </c>
      <c r="J81" s="416"/>
      <c r="K81" s="417"/>
      <c r="L81" s="128" t="s">
        <v>409</v>
      </c>
      <c r="M81" s="185" t="s">
        <v>366</v>
      </c>
      <c r="N81" s="211"/>
    </row>
    <row r="82" spans="1:14" ht="69.900000000000006" customHeight="1" x14ac:dyDescent="0.3">
      <c r="A82" s="507"/>
      <c r="B82" s="507"/>
      <c r="C82" s="500" t="s">
        <v>69</v>
      </c>
      <c r="D82" s="501"/>
      <c r="E82" s="501"/>
      <c r="F82" s="501"/>
      <c r="G82" s="501"/>
      <c r="H82" s="502"/>
      <c r="I82" s="415"/>
      <c r="J82" s="416"/>
      <c r="K82" s="417"/>
      <c r="L82" s="128"/>
      <c r="M82" s="179"/>
      <c r="N82" s="211"/>
    </row>
    <row r="83" spans="1:14" ht="69.900000000000006" customHeight="1" x14ac:dyDescent="0.3">
      <c r="A83" s="507"/>
      <c r="B83" s="507"/>
      <c r="C83" s="500" t="s">
        <v>70</v>
      </c>
      <c r="D83" s="501"/>
      <c r="E83" s="501"/>
      <c r="F83" s="501"/>
      <c r="G83" s="501"/>
      <c r="H83" s="502"/>
      <c r="I83" s="415" t="s">
        <v>410</v>
      </c>
      <c r="J83" s="416"/>
      <c r="K83" s="417"/>
      <c r="L83" s="128" t="s">
        <v>411</v>
      </c>
      <c r="M83" s="185" t="s">
        <v>369</v>
      </c>
      <c r="N83" s="211"/>
    </row>
    <row r="84" spans="1:14" ht="69.900000000000006" customHeight="1" x14ac:dyDescent="0.3">
      <c r="A84" s="507"/>
      <c r="B84" s="507"/>
      <c r="C84" s="500" t="s">
        <v>71</v>
      </c>
      <c r="D84" s="501"/>
      <c r="E84" s="501"/>
      <c r="F84" s="501"/>
      <c r="G84" s="501"/>
      <c r="H84" s="502"/>
      <c r="I84" s="470"/>
      <c r="J84" s="471"/>
      <c r="K84" s="472"/>
      <c r="L84" s="134"/>
      <c r="M84" s="184"/>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x14ac:dyDescent="0.3">
      <c r="A86" s="507"/>
      <c r="B86" s="507"/>
      <c r="C86" s="500" t="s">
        <v>73</v>
      </c>
      <c r="D86" s="501"/>
      <c r="E86" s="501"/>
      <c r="F86" s="501"/>
      <c r="G86" s="501"/>
      <c r="H86" s="502"/>
      <c r="I86" s="415"/>
      <c r="J86" s="416"/>
      <c r="K86" s="417"/>
      <c r="L86" s="144"/>
      <c r="M86" s="184"/>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c r="J89" s="459"/>
      <c r="K89" s="460"/>
      <c r="L89" s="135"/>
      <c r="M89" s="185"/>
    </row>
    <row r="90" spans="1:14" ht="69.900000000000006" customHeight="1" x14ac:dyDescent="0.25">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15"/>
      <c r="J91" s="416"/>
      <c r="K91" s="417"/>
      <c r="L91" s="128"/>
      <c r="M91" s="185"/>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27" t="s">
        <v>412</v>
      </c>
      <c r="J96" s="459"/>
      <c r="K96" s="460"/>
      <c r="L96" s="135" t="s">
        <v>413</v>
      </c>
      <c r="M96" s="185" t="s">
        <v>341</v>
      </c>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c r="J100" s="416"/>
      <c r="K100" s="417"/>
      <c r="L100" s="128"/>
      <c r="M100" s="179"/>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thickBot="1" x14ac:dyDescent="0.3">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27" t="s">
        <v>414</v>
      </c>
      <c r="J103" s="428"/>
      <c r="K103" s="429"/>
      <c r="L103" s="124" t="s">
        <v>415</v>
      </c>
      <c r="M103" s="178" t="s">
        <v>374</v>
      </c>
      <c r="N103" s="210"/>
    </row>
    <row r="104" spans="1:14" ht="69.900000000000006" customHeight="1" thickBot="1" x14ac:dyDescent="0.3">
      <c r="A104" s="518"/>
      <c r="B104" s="518"/>
      <c r="C104" s="522" t="s">
        <v>94</v>
      </c>
      <c r="D104" s="523"/>
      <c r="E104" s="523"/>
      <c r="F104" s="523"/>
      <c r="G104" s="523"/>
      <c r="H104" s="524"/>
      <c r="I104" s="450" t="s">
        <v>416</v>
      </c>
      <c r="J104" s="451"/>
      <c r="K104" s="452"/>
      <c r="L104" s="131" t="s">
        <v>417</v>
      </c>
      <c r="M104" s="180" t="s">
        <v>374</v>
      </c>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c r="J107" s="451"/>
      <c r="K107" s="452"/>
      <c r="L107" s="131"/>
      <c r="M107" s="180"/>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470"/>
      <c r="J113" s="471"/>
      <c r="K113" s="472"/>
      <c r="L113" s="134"/>
      <c r="M113" s="184"/>
      <c r="N113" s="210"/>
    </row>
    <row r="114" spans="1:14" ht="69.900000000000006" customHeight="1" x14ac:dyDescent="0.25">
      <c r="A114" s="517"/>
      <c r="B114" s="517"/>
      <c r="C114" s="513" t="s">
        <v>107</v>
      </c>
      <c r="D114" s="514"/>
      <c r="E114" s="514"/>
      <c r="F114" s="514"/>
      <c r="G114" s="514"/>
      <c r="H114" s="515"/>
      <c r="I114" s="470"/>
      <c r="J114" s="471"/>
      <c r="K114" s="472"/>
      <c r="L114" s="134"/>
      <c r="M114" s="184"/>
    </row>
    <row r="115" spans="1:14" ht="69.900000000000006" customHeight="1" x14ac:dyDescent="0.25">
      <c r="A115" s="517"/>
      <c r="B115" s="517"/>
      <c r="C115" s="513" t="s">
        <v>108</v>
      </c>
      <c r="D115" s="514"/>
      <c r="E115" s="514"/>
      <c r="F115" s="514"/>
      <c r="G115" s="514"/>
      <c r="H115" s="515"/>
      <c r="I115" s="470" t="s">
        <v>418</v>
      </c>
      <c r="J115" s="471"/>
      <c r="K115" s="472"/>
      <c r="L115" s="134" t="s">
        <v>419</v>
      </c>
      <c r="M115" s="184" t="s">
        <v>420</v>
      </c>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x14ac:dyDescent="0.25">
      <c r="A122" s="517"/>
      <c r="B122" s="533"/>
      <c r="C122" s="513" t="s">
        <v>116</v>
      </c>
      <c r="D122" s="514"/>
      <c r="E122" s="514"/>
      <c r="F122" s="514"/>
      <c r="G122" s="514"/>
      <c r="H122" s="515"/>
      <c r="I122" s="470"/>
      <c r="J122" s="471"/>
      <c r="K122" s="472"/>
      <c r="L122" s="134"/>
      <c r="M122" s="184"/>
      <c r="N122" s="210"/>
    </row>
    <row r="123" spans="1:14" ht="69.900000000000006" customHeight="1" x14ac:dyDescent="0.25">
      <c r="A123" s="517"/>
      <c r="B123" s="533"/>
      <c r="C123" s="513" t="s">
        <v>117</v>
      </c>
      <c r="D123" s="514"/>
      <c r="E123" s="514"/>
      <c r="F123" s="514"/>
      <c r="G123" s="514"/>
      <c r="H123" s="515"/>
      <c r="I123" s="415"/>
      <c r="J123" s="416"/>
      <c r="K123" s="417"/>
      <c r="L123" s="128"/>
      <c r="M123" s="179"/>
      <c r="N123" s="210"/>
    </row>
    <row r="124" spans="1:14" ht="69.900000000000006" customHeight="1" x14ac:dyDescent="0.25">
      <c r="A124" s="517"/>
      <c r="B124" s="533"/>
      <c r="C124" s="513" t="s">
        <v>118</v>
      </c>
      <c r="D124" s="514"/>
      <c r="E124" s="514"/>
      <c r="F124" s="514"/>
      <c r="G124" s="514"/>
      <c r="H124" s="515"/>
      <c r="I124" s="415"/>
      <c r="J124" s="416"/>
      <c r="K124" s="417"/>
      <c r="L124" s="128"/>
      <c r="M124" s="179"/>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c r="J129" s="416"/>
      <c r="K129" s="417"/>
      <c r="L129" s="128"/>
      <c r="M129" s="179"/>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c r="J169" s="416"/>
      <c r="K169" s="417"/>
      <c r="L169" s="128"/>
      <c r="M169" s="179"/>
      <c r="N169" s="210"/>
    </row>
    <row r="170" spans="1:14" ht="69.900000000000006" customHeight="1" x14ac:dyDescent="0.25">
      <c r="A170" s="507"/>
      <c r="B170" s="507"/>
      <c r="C170" s="500" t="s">
        <v>169</v>
      </c>
      <c r="D170" s="501"/>
      <c r="E170" s="501"/>
      <c r="F170" s="501"/>
      <c r="G170" s="501"/>
      <c r="H170" s="502"/>
      <c r="I170" s="415"/>
      <c r="J170" s="416"/>
      <c r="K170" s="417"/>
      <c r="L170" s="128"/>
      <c r="M170" s="179"/>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50"/>
      <c r="J264" s="451"/>
      <c r="K264" s="452"/>
      <c r="L264" s="131"/>
      <c r="M264" s="180"/>
      <c r="N264" s="210"/>
    </row>
    <row r="265" spans="1:14" ht="14.4" x14ac:dyDescent="0.25">
      <c r="C265" s="578"/>
      <c r="D265" s="578"/>
      <c r="E265" s="578"/>
      <c r="F265" s="578"/>
      <c r="G265" s="578"/>
      <c r="H265" s="578"/>
      <c r="I265" s="578">
        <f>COUNTA(I22:K264)</f>
        <v>16</v>
      </c>
      <c r="J265" s="578"/>
      <c r="K265" s="578"/>
      <c r="L265" s="121">
        <f>COUNTA(L22:L264)</f>
        <v>16</v>
      </c>
      <c r="M265" s="121">
        <f>COUNTA(M22:M264)</f>
        <v>16</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80" zoomScaleNormal="80" zoomScalePageLayoutView="80" workbookViewId="0">
      <selection activeCell="A15" sqref="A15:M15"/>
    </sheetView>
  </sheetViews>
  <sheetFormatPr defaultColWidth="8.88671875" defaultRowHeight="13.2" outlineLevelRow="1" x14ac:dyDescent="0.25"/>
  <cols>
    <col min="1" max="2" width="13.109375" style="108" customWidth="1"/>
    <col min="3" max="7" width="8.88671875" style="108"/>
    <col min="8" max="9" width="14.109375" style="108" customWidth="1"/>
    <col min="10" max="10" width="14" style="108" customWidth="1"/>
    <col min="11" max="11" width="14.109375" style="108" customWidth="1"/>
    <col min="12" max="12" width="37.10937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204"/>
      <c r="O1" s="200"/>
      <c r="P1" s="200"/>
    </row>
    <row r="2" spans="1:16" ht="20.100000000000001" customHeight="1" x14ac:dyDescent="0.25">
      <c r="A2" s="408" t="s">
        <v>295</v>
      </c>
      <c r="B2" s="409"/>
      <c r="C2" s="409"/>
      <c r="D2" s="409"/>
      <c r="E2" s="409"/>
      <c r="F2" s="409"/>
      <c r="G2" s="409"/>
      <c r="H2" s="409"/>
      <c r="I2" s="409"/>
      <c r="J2" s="409"/>
      <c r="K2" s="409"/>
      <c r="L2" s="409"/>
      <c r="M2" s="410"/>
      <c r="N2" s="204"/>
      <c r="O2" s="200"/>
      <c r="P2" s="200"/>
    </row>
    <row r="3" spans="1:16" ht="20.100000000000001" customHeight="1" x14ac:dyDescent="0.3">
      <c r="A3" s="109"/>
      <c r="B3" s="411" t="s">
        <v>296</v>
      </c>
      <c r="C3" s="412"/>
      <c r="D3" s="412"/>
      <c r="E3" s="412"/>
      <c r="F3" s="412"/>
      <c r="G3" s="412"/>
      <c r="H3" s="412"/>
      <c r="I3" s="412"/>
      <c r="J3" s="110"/>
      <c r="K3" s="110"/>
      <c r="L3" s="110"/>
      <c r="M3" s="110"/>
      <c r="N3" s="204"/>
      <c r="O3" s="200"/>
      <c r="P3" s="200"/>
    </row>
    <row r="4" spans="1:16" ht="20.100000000000001" customHeight="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421</v>
      </c>
      <c r="B12" s="416"/>
      <c r="C12" s="416"/>
      <c r="D12" s="416"/>
      <c r="E12" s="416"/>
      <c r="F12" s="416"/>
      <c r="G12" s="416"/>
      <c r="H12" s="416"/>
      <c r="I12" s="416"/>
      <c r="J12" s="416"/>
      <c r="K12" s="416"/>
      <c r="L12" s="416"/>
      <c r="M12" s="417"/>
      <c r="N12" s="177"/>
      <c r="O12" s="122"/>
      <c r="P12" s="122"/>
    </row>
    <row r="13" spans="1:16" ht="25.5" customHeight="1" outlineLevel="1" x14ac:dyDescent="0.25">
      <c r="A13" s="415" t="s">
        <v>332</v>
      </c>
      <c r="B13" s="416"/>
      <c r="C13" s="416"/>
      <c r="D13" s="416"/>
      <c r="E13" s="416"/>
      <c r="F13" s="416"/>
      <c r="G13" s="416"/>
      <c r="H13" s="416"/>
      <c r="I13" s="416"/>
      <c r="J13" s="416"/>
      <c r="K13" s="416"/>
      <c r="L13" s="416"/>
      <c r="M13" s="417"/>
      <c r="N13" s="177"/>
      <c r="O13" s="122"/>
      <c r="P13" s="122"/>
    </row>
    <row r="14" spans="1:16" ht="25.5" customHeight="1" outlineLevel="1" x14ac:dyDescent="0.25">
      <c r="A14" s="415" t="s">
        <v>422</v>
      </c>
      <c r="B14" s="416"/>
      <c r="C14" s="416"/>
      <c r="D14" s="416"/>
      <c r="E14" s="416"/>
      <c r="F14" s="416"/>
      <c r="G14" s="416"/>
      <c r="H14" s="416"/>
      <c r="I14" s="416"/>
      <c r="J14" s="416"/>
      <c r="K14" s="416"/>
      <c r="L14" s="416"/>
      <c r="M14" s="417"/>
      <c r="N14" s="177"/>
      <c r="O14" s="122"/>
      <c r="P14" s="122"/>
    </row>
    <row r="15" spans="1:16" ht="25.5" customHeight="1" outlineLevel="1" x14ac:dyDescent="0.25">
      <c r="A15" s="415" t="s">
        <v>423</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335</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x14ac:dyDescent="0.25">
      <c r="A22" s="435" t="s">
        <v>3</v>
      </c>
      <c r="B22" s="435" t="s">
        <v>4</v>
      </c>
      <c r="C22" s="438" t="s">
        <v>5</v>
      </c>
      <c r="D22" s="439"/>
      <c r="E22" s="439"/>
      <c r="F22" s="439"/>
      <c r="G22" s="439"/>
      <c r="H22" s="440"/>
      <c r="I22" s="427" t="s">
        <v>424</v>
      </c>
      <c r="J22" s="428"/>
      <c r="K22" s="429"/>
      <c r="L22" s="124" t="s">
        <v>425</v>
      </c>
      <c r="M22" s="178" t="s">
        <v>426</v>
      </c>
      <c r="N22" s="207"/>
      <c r="O22" s="203"/>
      <c r="P22" s="203"/>
    </row>
    <row r="23" spans="1:18" ht="69.900000000000006" customHeight="1" x14ac:dyDescent="0.25">
      <c r="A23" s="436"/>
      <c r="B23" s="436"/>
      <c r="C23" s="441" t="s">
        <v>6</v>
      </c>
      <c r="D23" s="442"/>
      <c r="E23" s="442"/>
      <c r="F23" s="442"/>
      <c r="G23" s="442"/>
      <c r="H23" s="443"/>
      <c r="I23" s="444"/>
      <c r="J23" s="445"/>
      <c r="K23" s="446"/>
      <c r="L23" s="173"/>
      <c r="M23" s="213"/>
    </row>
    <row r="24" spans="1:18" ht="69.900000000000006" customHeight="1" x14ac:dyDescent="0.25">
      <c r="A24" s="436"/>
      <c r="B24" s="436"/>
      <c r="C24" s="441" t="s">
        <v>7</v>
      </c>
      <c r="D24" s="442"/>
      <c r="E24" s="442"/>
      <c r="F24" s="442"/>
      <c r="G24" s="442"/>
      <c r="H24" s="443"/>
      <c r="I24" s="415"/>
      <c r="J24" s="416"/>
      <c r="K24" s="417"/>
      <c r="L24" s="128"/>
      <c r="M24" s="179"/>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x14ac:dyDescent="0.25">
      <c r="A26" s="436"/>
      <c r="B26" s="436"/>
      <c r="C26" s="441" t="s">
        <v>9</v>
      </c>
      <c r="D26" s="442"/>
      <c r="E26" s="442"/>
      <c r="F26" s="442"/>
      <c r="G26" s="442"/>
      <c r="H26" s="443"/>
      <c r="I26" s="415"/>
      <c r="J26" s="416"/>
      <c r="K26" s="417"/>
      <c r="L26" s="128"/>
      <c r="M26" s="179"/>
    </row>
    <row r="27" spans="1:18" ht="69.900000000000006" customHeight="1" x14ac:dyDescent="0.25">
      <c r="A27" s="436"/>
      <c r="B27" s="436"/>
      <c r="C27" s="441" t="s">
        <v>10</v>
      </c>
      <c r="D27" s="442"/>
      <c r="E27" s="442"/>
      <c r="F27" s="442"/>
      <c r="G27" s="442"/>
      <c r="H27" s="443"/>
      <c r="I27" s="415"/>
      <c r="J27" s="416"/>
      <c r="K27" s="417"/>
      <c r="L27" s="128"/>
      <c r="M27" s="179"/>
    </row>
    <row r="28" spans="1:18" ht="69.900000000000006" customHeight="1" x14ac:dyDescent="0.25">
      <c r="A28" s="436"/>
      <c r="B28" s="436"/>
      <c r="C28" s="441" t="s">
        <v>11</v>
      </c>
      <c r="D28" s="442"/>
      <c r="E28" s="442"/>
      <c r="F28" s="442"/>
      <c r="G28" s="442"/>
      <c r="H28" s="443"/>
      <c r="I28" s="415"/>
      <c r="J28" s="416"/>
      <c r="K28" s="417"/>
      <c r="L28" s="128"/>
      <c r="M28" s="179"/>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27" t="s">
        <v>427</v>
      </c>
      <c r="J43" s="459"/>
      <c r="K43" s="460"/>
      <c r="L43" s="135" t="s">
        <v>428</v>
      </c>
      <c r="M43" s="185" t="s">
        <v>369</v>
      </c>
      <c r="R43" s="130"/>
    </row>
    <row r="44" spans="1:18" ht="69.900000000000006" customHeight="1" x14ac:dyDescent="0.3">
      <c r="A44" s="480"/>
      <c r="B44" s="480"/>
      <c r="C44" s="473" t="s">
        <v>31</v>
      </c>
      <c r="D44" s="474"/>
      <c r="E44" s="474"/>
      <c r="F44" s="474"/>
      <c r="G44" s="474"/>
      <c r="H44" s="475"/>
      <c r="I44" s="415"/>
      <c r="J44" s="416"/>
      <c r="K44" s="417"/>
      <c r="L44" s="128"/>
      <c r="M44" s="185"/>
      <c r="R44" s="130"/>
    </row>
    <row r="45" spans="1:18" ht="69.900000000000006" customHeight="1" x14ac:dyDescent="0.3">
      <c r="A45" s="480"/>
      <c r="B45" s="480"/>
      <c r="C45" s="473" t="s">
        <v>32</v>
      </c>
      <c r="D45" s="474"/>
      <c r="E45" s="474"/>
      <c r="F45" s="474"/>
      <c r="G45" s="474"/>
      <c r="H45" s="475"/>
      <c r="I45" s="415"/>
      <c r="J45" s="416"/>
      <c r="K45" s="417"/>
      <c r="L45" s="128"/>
      <c r="M45" s="185"/>
      <c r="R45" s="130"/>
    </row>
    <row r="46" spans="1:18" ht="69.900000000000006" customHeight="1" x14ac:dyDescent="0.3">
      <c r="A46" s="480"/>
      <c r="B46" s="480"/>
      <c r="C46" s="473" t="s">
        <v>33</v>
      </c>
      <c r="D46" s="474"/>
      <c r="E46" s="474"/>
      <c r="F46" s="474"/>
      <c r="G46" s="474"/>
      <c r="H46" s="475"/>
      <c r="I46" s="415" t="s">
        <v>429</v>
      </c>
      <c r="J46" s="416"/>
      <c r="K46" s="417"/>
      <c r="L46" s="128" t="s">
        <v>430</v>
      </c>
      <c r="M46" s="185" t="s">
        <v>369</v>
      </c>
      <c r="R46" s="130"/>
    </row>
    <row r="47" spans="1:18" ht="69.900000000000006" customHeight="1" x14ac:dyDescent="0.3">
      <c r="A47" s="480"/>
      <c r="B47" s="480"/>
      <c r="C47" s="473" t="s">
        <v>34</v>
      </c>
      <c r="D47" s="474"/>
      <c r="E47" s="474"/>
      <c r="F47" s="474"/>
      <c r="G47" s="474"/>
      <c r="H47" s="475"/>
      <c r="I47" s="415"/>
      <c r="J47" s="416"/>
      <c r="K47" s="417"/>
      <c r="L47" s="128"/>
      <c r="M47" s="185"/>
      <c r="R47" s="130"/>
    </row>
    <row r="48" spans="1:18" ht="69.900000000000006" customHeight="1" x14ac:dyDescent="0.3">
      <c r="A48" s="480"/>
      <c r="B48" s="480"/>
      <c r="C48" s="473" t="s">
        <v>35</v>
      </c>
      <c r="D48" s="474"/>
      <c r="E48" s="474"/>
      <c r="F48" s="474"/>
      <c r="G48" s="474"/>
      <c r="H48" s="475"/>
      <c r="I48" s="476"/>
      <c r="J48" s="477"/>
      <c r="K48" s="478"/>
      <c r="L48" s="128"/>
      <c r="M48" s="185"/>
      <c r="R48" s="130"/>
    </row>
    <row r="49" spans="1:18" ht="69.900000000000006" customHeight="1" thickBot="1" x14ac:dyDescent="0.35">
      <c r="A49" s="480"/>
      <c r="B49" s="480"/>
      <c r="C49" s="473" t="s">
        <v>36</v>
      </c>
      <c r="D49" s="474"/>
      <c r="E49" s="474"/>
      <c r="F49" s="474"/>
      <c r="G49" s="474"/>
      <c r="H49" s="475"/>
      <c r="I49" s="415"/>
      <c r="J49" s="416"/>
      <c r="K49" s="417"/>
      <c r="L49" s="128"/>
      <c r="M49" s="185"/>
      <c r="R49" s="130"/>
    </row>
    <row r="50" spans="1:18" ht="69.900000000000006" customHeight="1" thickBot="1" x14ac:dyDescent="0.35">
      <c r="A50" s="481"/>
      <c r="B50" s="481"/>
      <c r="C50" s="485" t="s">
        <v>37</v>
      </c>
      <c r="D50" s="486"/>
      <c r="E50" s="486"/>
      <c r="F50" s="486"/>
      <c r="G50" s="486"/>
      <c r="H50" s="487"/>
      <c r="I50" s="427" t="s">
        <v>431</v>
      </c>
      <c r="J50" s="459"/>
      <c r="K50" s="460"/>
      <c r="L50" s="135" t="s">
        <v>432</v>
      </c>
      <c r="M50" s="185" t="s">
        <v>366</v>
      </c>
      <c r="R50" s="130"/>
    </row>
    <row r="51" spans="1:18" ht="69.900000000000006" customHeight="1" x14ac:dyDescent="0.25">
      <c r="A51" s="479" t="s">
        <v>28</v>
      </c>
      <c r="B51" s="479" t="s">
        <v>38</v>
      </c>
      <c r="C51" s="482" t="s">
        <v>39</v>
      </c>
      <c r="D51" s="483"/>
      <c r="E51" s="483"/>
      <c r="F51" s="483"/>
      <c r="G51" s="483"/>
      <c r="H51" s="484"/>
      <c r="I51" s="427"/>
      <c r="J51" s="459"/>
      <c r="K51" s="460"/>
      <c r="L51" s="135"/>
      <c r="M51" s="185"/>
      <c r="R51" s="129"/>
    </row>
    <row r="52" spans="1:18" ht="69.900000000000006" customHeight="1" x14ac:dyDescent="0.3">
      <c r="A52" s="480"/>
      <c r="B52" s="480"/>
      <c r="C52" s="473" t="s">
        <v>40</v>
      </c>
      <c r="D52" s="474"/>
      <c r="E52" s="474"/>
      <c r="F52" s="474"/>
      <c r="G52" s="474"/>
      <c r="H52" s="475"/>
      <c r="I52" s="415"/>
      <c r="J52" s="416"/>
      <c r="K52" s="417"/>
      <c r="L52" s="128"/>
      <c r="M52" s="185"/>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c r="J54" s="416"/>
      <c r="K54" s="417"/>
      <c r="L54" s="128"/>
      <c r="M54" s="185"/>
      <c r="R54" s="130"/>
    </row>
    <row r="55" spans="1:18" ht="69.900000000000006" customHeight="1" x14ac:dyDescent="0.3">
      <c r="A55" s="480"/>
      <c r="B55" s="480"/>
      <c r="C55" s="473" t="s">
        <v>43</v>
      </c>
      <c r="D55" s="474"/>
      <c r="E55" s="474"/>
      <c r="F55" s="474"/>
      <c r="G55" s="474"/>
      <c r="H55" s="475"/>
      <c r="I55" s="415"/>
      <c r="J55" s="416"/>
      <c r="K55" s="417"/>
      <c r="L55" s="128"/>
      <c r="M55" s="185"/>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c r="J59" s="416"/>
      <c r="K59" s="417"/>
      <c r="L59" s="131"/>
      <c r="M59" s="185"/>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c r="J66" s="416"/>
      <c r="K66" s="417"/>
      <c r="L66" s="128"/>
      <c r="M66" s="185"/>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c r="J68" s="416"/>
      <c r="K68" s="417"/>
      <c r="L68" s="128"/>
      <c r="M68" s="179"/>
    </row>
    <row r="69" spans="1:14" ht="69.900000000000006" customHeight="1" x14ac:dyDescent="0.25">
      <c r="A69" s="480"/>
      <c r="B69" s="480"/>
      <c r="C69" s="488" t="s">
        <v>58</v>
      </c>
      <c r="D69" s="489"/>
      <c r="E69" s="489"/>
      <c r="F69" s="489"/>
      <c r="G69" s="489"/>
      <c r="H69" s="490"/>
      <c r="I69" s="415"/>
      <c r="J69" s="416"/>
      <c r="K69" s="417"/>
      <c r="L69" s="128"/>
      <c r="M69" s="185"/>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c r="J72" s="416"/>
      <c r="K72" s="417"/>
      <c r="L72" s="128"/>
      <c r="M72" s="179"/>
      <c r="N72" s="210"/>
    </row>
    <row r="73" spans="1:14" ht="69.900000000000006" customHeight="1" x14ac:dyDescent="0.25">
      <c r="A73" s="507"/>
      <c r="B73" s="507"/>
      <c r="C73" s="500" t="s">
        <v>357</v>
      </c>
      <c r="D73" s="501"/>
      <c r="E73" s="501"/>
      <c r="F73" s="501"/>
      <c r="G73" s="501"/>
      <c r="H73" s="502"/>
      <c r="I73" s="415" t="s">
        <v>433</v>
      </c>
      <c r="J73" s="416"/>
      <c r="K73" s="417"/>
      <c r="L73" s="128" t="s">
        <v>434</v>
      </c>
      <c r="M73" s="179" t="s">
        <v>366</v>
      </c>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t="s">
        <v>435</v>
      </c>
      <c r="J75" s="416"/>
      <c r="K75" s="417"/>
      <c r="L75" s="128" t="s">
        <v>436</v>
      </c>
      <c r="M75" s="186" t="s">
        <v>437</v>
      </c>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t="s">
        <v>438</v>
      </c>
      <c r="J77" s="451"/>
      <c r="K77" s="452"/>
      <c r="L77" s="140" t="s">
        <v>439</v>
      </c>
      <c r="M77" s="186" t="s">
        <v>366</v>
      </c>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L79" s="128"/>
      <c r="M79" s="179"/>
      <c r="N79" s="211"/>
    </row>
    <row r="80" spans="1:14" ht="69.900000000000006" customHeight="1" x14ac:dyDescent="0.3">
      <c r="A80" s="507"/>
      <c r="B80" s="507"/>
      <c r="C80" s="500" t="s">
        <v>67</v>
      </c>
      <c r="D80" s="501"/>
      <c r="E80" s="501"/>
      <c r="F80" s="501"/>
      <c r="G80" s="501"/>
      <c r="H80" s="502"/>
      <c r="I80" s="415"/>
      <c r="J80" s="416"/>
      <c r="K80" s="417"/>
      <c r="L80" s="128" t="s">
        <v>440</v>
      </c>
      <c r="M80" s="186" t="s">
        <v>353</v>
      </c>
      <c r="N80" s="211"/>
    </row>
    <row r="81" spans="1:14" ht="69.900000000000006" customHeight="1" x14ac:dyDescent="0.3">
      <c r="A81" s="507"/>
      <c r="B81" s="507"/>
      <c r="C81" s="500" t="s">
        <v>68</v>
      </c>
      <c r="D81" s="501"/>
      <c r="E81" s="501"/>
      <c r="F81" s="501"/>
      <c r="G81" s="501"/>
      <c r="H81" s="502"/>
      <c r="I81" s="415"/>
      <c r="J81" s="416"/>
      <c r="K81" s="417"/>
      <c r="L81" s="128"/>
      <c r="M81" s="186"/>
      <c r="N81" s="211"/>
    </row>
    <row r="82" spans="1:14" ht="69.900000000000006" customHeight="1" x14ac:dyDescent="0.3">
      <c r="A82" s="507"/>
      <c r="B82" s="507"/>
      <c r="C82" s="500" t="s">
        <v>69</v>
      </c>
      <c r="D82" s="501"/>
      <c r="E82" s="501"/>
      <c r="F82" s="501"/>
      <c r="G82" s="501"/>
      <c r="H82" s="502"/>
      <c r="I82" s="415"/>
      <c r="J82" s="416"/>
      <c r="K82" s="417"/>
      <c r="L82" s="128"/>
      <c r="M82" s="179"/>
      <c r="N82" s="211"/>
    </row>
    <row r="83" spans="1:14" ht="69.900000000000006" customHeight="1" x14ac:dyDescent="0.3">
      <c r="A83" s="507"/>
      <c r="B83" s="507"/>
      <c r="C83" s="500" t="s">
        <v>70</v>
      </c>
      <c r="D83" s="501"/>
      <c r="E83" s="501"/>
      <c r="F83" s="501"/>
      <c r="G83" s="501"/>
      <c r="H83" s="502"/>
      <c r="I83" s="415"/>
      <c r="J83" s="416"/>
      <c r="K83" s="417"/>
      <c r="L83" s="128"/>
      <c r="M83" s="185"/>
      <c r="N83" s="211"/>
    </row>
    <row r="84" spans="1:14" ht="69.900000000000006" customHeight="1" x14ac:dyDescent="0.3">
      <c r="A84" s="507"/>
      <c r="B84" s="507"/>
      <c r="C84" s="500" t="s">
        <v>71</v>
      </c>
      <c r="D84" s="501"/>
      <c r="E84" s="501"/>
      <c r="F84" s="501"/>
      <c r="G84" s="501"/>
      <c r="H84" s="502"/>
      <c r="I84" s="470"/>
      <c r="J84" s="471"/>
      <c r="K84" s="472"/>
      <c r="L84" s="134"/>
      <c r="M84" s="184"/>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x14ac:dyDescent="0.3">
      <c r="A86" s="507"/>
      <c r="B86" s="507"/>
      <c r="C86" s="500" t="s">
        <v>73</v>
      </c>
      <c r="D86" s="501"/>
      <c r="E86" s="501"/>
      <c r="F86" s="501"/>
      <c r="G86" s="501"/>
      <c r="H86" s="502"/>
      <c r="I86" s="415"/>
      <c r="J86" s="416"/>
      <c r="K86" s="417"/>
      <c r="L86" s="144"/>
      <c r="M86" s="184"/>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t="s">
        <v>441</v>
      </c>
      <c r="J89" s="459"/>
      <c r="K89" s="460"/>
      <c r="L89" s="135" t="s">
        <v>442</v>
      </c>
      <c r="M89" s="185" t="s">
        <v>443</v>
      </c>
    </row>
    <row r="90" spans="1:14" ht="69.900000000000006" customHeight="1" x14ac:dyDescent="0.25">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15" t="s">
        <v>444</v>
      </c>
      <c r="J91" s="416"/>
      <c r="K91" s="417"/>
      <c r="L91" s="128" t="s">
        <v>445</v>
      </c>
      <c r="M91" s="185" t="s">
        <v>446</v>
      </c>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15" t="s">
        <v>447</v>
      </c>
      <c r="J96" s="416"/>
      <c r="K96" s="417"/>
      <c r="L96" s="128" t="s">
        <v>448</v>
      </c>
      <c r="M96" s="179" t="s">
        <v>449</v>
      </c>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t="s">
        <v>450</v>
      </c>
      <c r="J100" s="416"/>
      <c r="K100" s="417"/>
      <c r="L100" s="128" t="s">
        <v>448</v>
      </c>
      <c r="M100" s="179" t="s">
        <v>449</v>
      </c>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x14ac:dyDescent="0.25">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15" t="s">
        <v>450</v>
      </c>
      <c r="J103" s="416"/>
      <c r="K103" s="417"/>
      <c r="L103" s="128" t="s">
        <v>448</v>
      </c>
      <c r="M103" s="179" t="s">
        <v>449</v>
      </c>
      <c r="N103" s="210"/>
    </row>
    <row r="104" spans="1:14" ht="69.900000000000006" customHeight="1" thickBot="1" x14ac:dyDescent="0.3">
      <c r="A104" s="518"/>
      <c r="B104" s="518"/>
      <c r="C104" s="522" t="s">
        <v>94</v>
      </c>
      <c r="D104" s="523"/>
      <c r="E104" s="523"/>
      <c r="F104" s="523"/>
      <c r="G104" s="523"/>
      <c r="H104" s="524"/>
      <c r="I104" s="450"/>
      <c r="J104" s="451"/>
      <c r="K104" s="452"/>
      <c r="L104" s="131"/>
      <c r="M104" s="180"/>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t="s">
        <v>416</v>
      </c>
      <c r="J107" s="451"/>
      <c r="K107" s="452"/>
      <c r="L107" s="131" t="s">
        <v>451</v>
      </c>
      <c r="M107" s="180" t="s">
        <v>353</v>
      </c>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470"/>
      <c r="J113" s="471"/>
      <c r="K113" s="472"/>
      <c r="L113" s="134"/>
      <c r="M113" s="184"/>
      <c r="N113" s="210"/>
    </row>
    <row r="114" spans="1:14" ht="69.900000000000006" customHeight="1" x14ac:dyDescent="0.25">
      <c r="A114" s="517"/>
      <c r="B114" s="517"/>
      <c r="C114" s="513" t="s">
        <v>107</v>
      </c>
      <c r="D114" s="514"/>
      <c r="E114" s="514"/>
      <c r="F114" s="514"/>
      <c r="G114" s="514"/>
      <c r="H114" s="515"/>
      <c r="I114" s="470"/>
      <c r="J114" s="471"/>
      <c r="K114" s="472"/>
      <c r="L114" s="134"/>
      <c r="M114" s="184"/>
    </row>
    <row r="115" spans="1:14" ht="69.900000000000006" customHeight="1" x14ac:dyDescent="0.25">
      <c r="A115" s="517"/>
      <c r="B115" s="517"/>
      <c r="C115" s="513" t="s">
        <v>108</v>
      </c>
      <c r="D115" s="514"/>
      <c r="E115" s="514"/>
      <c r="F115" s="514"/>
      <c r="G115" s="514"/>
      <c r="H115" s="515"/>
      <c r="I115" s="470"/>
      <c r="J115" s="471"/>
      <c r="K115" s="472"/>
      <c r="L115" s="134"/>
      <c r="M115" s="184"/>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x14ac:dyDescent="0.25">
      <c r="A122" s="517"/>
      <c r="B122" s="533"/>
      <c r="C122" s="513" t="s">
        <v>116</v>
      </c>
      <c r="D122" s="514"/>
      <c r="E122" s="514"/>
      <c r="F122" s="514"/>
      <c r="G122" s="514"/>
      <c r="H122" s="515"/>
      <c r="I122" s="470"/>
      <c r="J122" s="471"/>
      <c r="K122" s="472"/>
      <c r="L122" s="134"/>
      <c r="M122" s="184"/>
      <c r="N122" s="210"/>
    </row>
    <row r="123" spans="1:14" ht="69.900000000000006" customHeight="1" thickBot="1" x14ac:dyDescent="0.3">
      <c r="A123" s="517"/>
      <c r="B123" s="533"/>
      <c r="C123" s="513" t="s">
        <v>117</v>
      </c>
      <c r="D123" s="514"/>
      <c r="E123" s="514"/>
      <c r="F123" s="514"/>
      <c r="G123" s="514"/>
      <c r="H123" s="515"/>
      <c r="I123" s="415"/>
      <c r="J123" s="416"/>
      <c r="K123" s="417"/>
      <c r="L123" s="128"/>
      <c r="M123" s="179"/>
      <c r="N123" s="210"/>
    </row>
    <row r="124" spans="1:14" ht="69.900000000000006" customHeight="1" x14ac:dyDescent="0.25">
      <c r="A124" s="517"/>
      <c r="B124" s="533"/>
      <c r="C124" s="513" t="s">
        <v>118</v>
      </c>
      <c r="D124" s="514"/>
      <c r="E124" s="514"/>
      <c r="F124" s="514"/>
      <c r="G124" s="514"/>
      <c r="H124" s="515"/>
      <c r="I124" s="427" t="s">
        <v>427</v>
      </c>
      <c r="J124" s="459"/>
      <c r="K124" s="460"/>
      <c r="L124" s="135" t="s">
        <v>428</v>
      </c>
      <c r="M124" s="185" t="s">
        <v>369</v>
      </c>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c r="J129" s="416"/>
      <c r="K129" s="417"/>
      <c r="L129" s="128"/>
      <c r="M129" s="179"/>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c r="J169" s="416"/>
      <c r="K169" s="417"/>
      <c r="L169" s="128"/>
      <c r="M169" s="179"/>
      <c r="N169" s="210"/>
    </row>
    <row r="170" spans="1:14" ht="69.900000000000006" customHeight="1" x14ac:dyDescent="0.25">
      <c r="A170" s="507"/>
      <c r="B170" s="507"/>
      <c r="C170" s="500" t="s">
        <v>169</v>
      </c>
      <c r="D170" s="501"/>
      <c r="E170" s="501"/>
      <c r="F170" s="501"/>
      <c r="G170" s="501"/>
      <c r="H170" s="502"/>
      <c r="I170" s="415"/>
      <c r="J170" s="416"/>
      <c r="K170" s="417"/>
      <c r="L170" s="128"/>
      <c r="M170" s="179"/>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15" t="s">
        <v>452</v>
      </c>
      <c r="J264" s="416"/>
      <c r="K264" s="417"/>
      <c r="L264" s="128" t="s">
        <v>453</v>
      </c>
      <c r="M264" s="179" t="s">
        <v>449</v>
      </c>
      <c r="N264" s="210"/>
    </row>
    <row r="265" spans="1:14" ht="14.4" x14ac:dyDescent="0.25">
      <c r="C265" s="578"/>
      <c r="D265" s="578"/>
      <c r="E265" s="578"/>
      <c r="F265" s="578"/>
      <c r="G265" s="578"/>
      <c r="H265" s="578"/>
      <c r="I265" s="578">
        <f>COUNTA(I22:K264)</f>
        <v>15</v>
      </c>
      <c r="J265" s="578"/>
      <c r="K265" s="578"/>
      <c r="L265" s="121">
        <f>COUNTA(L22:L264)</f>
        <v>16</v>
      </c>
      <c r="M265" s="121">
        <f>COUNTA(M22:M264)</f>
        <v>16</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2" zoomScale="80" zoomScaleNormal="80" zoomScalePageLayoutView="80" workbookViewId="0">
      <selection activeCell="A17" sqref="A17:M17"/>
    </sheetView>
  </sheetViews>
  <sheetFormatPr defaultColWidth="8.88671875" defaultRowHeight="13.2" outlineLevelRow="1" x14ac:dyDescent="0.25"/>
  <cols>
    <col min="1" max="2" width="13.109375" style="108" customWidth="1"/>
    <col min="3" max="7" width="8.88671875" style="108"/>
    <col min="8" max="9" width="14.109375" style="108" customWidth="1"/>
    <col min="10" max="10" width="14" style="108" customWidth="1"/>
    <col min="11" max="11" width="14.109375" style="108" customWidth="1"/>
    <col min="12" max="12" width="37.10937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204"/>
      <c r="O1" s="200"/>
      <c r="P1" s="200"/>
    </row>
    <row r="2" spans="1:16" ht="20.100000000000001" customHeight="1" x14ac:dyDescent="0.25">
      <c r="A2" s="408" t="s">
        <v>295</v>
      </c>
      <c r="B2" s="409"/>
      <c r="C2" s="409"/>
      <c r="D2" s="409"/>
      <c r="E2" s="409"/>
      <c r="F2" s="409"/>
      <c r="G2" s="409"/>
      <c r="H2" s="409"/>
      <c r="I2" s="409"/>
      <c r="J2" s="409"/>
      <c r="K2" s="409"/>
      <c r="L2" s="409"/>
      <c r="M2" s="410"/>
      <c r="N2" s="204"/>
      <c r="O2" s="200"/>
      <c r="P2" s="200"/>
    </row>
    <row r="3" spans="1:16" ht="20.100000000000001" customHeight="1" x14ac:dyDescent="0.3">
      <c r="A3" s="109"/>
      <c r="B3" s="411" t="s">
        <v>296</v>
      </c>
      <c r="C3" s="412"/>
      <c r="D3" s="412"/>
      <c r="E3" s="412"/>
      <c r="F3" s="412"/>
      <c r="G3" s="412"/>
      <c r="H3" s="412"/>
      <c r="I3" s="412"/>
      <c r="J3" s="110"/>
      <c r="K3" s="110"/>
      <c r="L3" s="110"/>
      <c r="M3" s="110"/>
      <c r="N3" s="204"/>
      <c r="O3" s="200"/>
      <c r="P3" s="200"/>
    </row>
    <row r="4" spans="1:16" ht="20.100000000000001" customHeight="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454</v>
      </c>
      <c r="B12" s="416"/>
      <c r="C12" s="416"/>
      <c r="D12" s="416"/>
      <c r="E12" s="416"/>
      <c r="F12" s="416"/>
      <c r="G12" s="416"/>
      <c r="H12" s="416"/>
      <c r="I12" s="416"/>
      <c r="J12" s="416"/>
      <c r="K12" s="416"/>
      <c r="L12" s="416"/>
      <c r="M12" s="417"/>
      <c r="N12" s="177"/>
      <c r="O12" s="122"/>
      <c r="P12" s="122"/>
    </row>
    <row r="13" spans="1:16" ht="25.5" customHeight="1" outlineLevel="1" x14ac:dyDescent="0.25">
      <c r="A13" s="415" t="s">
        <v>332</v>
      </c>
      <c r="B13" s="416"/>
      <c r="C13" s="416"/>
      <c r="D13" s="416"/>
      <c r="E13" s="416"/>
      <c r="F13" s="416"/>
      <c r="G13" s="416"/>
      <c r="H13" s="416"/>
      <c r="I13" s="416"/>
      <c r="J13" s="416"/>
      <c r="K13" s="416"/>
      <c r="L13" s="416"/>
      <c r="M13" s="417"/>
      <c r="N13" s="177"/>
      <c r="O13" s="122"/>
      <c r="P13" s="122"/>
    </row>
    <row r="14" spans="1:16" ht="25.5" customHeight="1" outlineLevel="1" x14ac:dyDescent="0.25">
      <c r="A14" s="415" t="s">
        <v>455</v>
      </c>
      <c r="B14" s="416"/>
      <c r="C14" s="416"/>
      <c r="D14" s="416"/>
      <c r="E14" s="416"/>
      <c r="F14" s="416"/>
      <c r="G14" s="416"/>
      <c r="H14" s="416"/>
      <c r="I14" s="416"/>
      <c r="J14" s="416"/>
      <c r="K14" s="416"/>
      <c r="L14" s="416"/>
      <c r="M14" s="417"/>
      <c r="N14" s="177"/>
      <c r="O14" s="122"/>
      <c r="P14" s="122"/>
    </row>
    <row r="15" spans="1:16" ht="25.5" customHeight="1" outlineLevel="1" x14ac:dyDescent="0.25">
      <c r="A15" s="415" t="s">
        <v>456</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457</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x14ac:dyDescent="0.25">
      <c r="A22" s="435" t="s">
        <v>3</v>
      </c>
      <c r="B22" s="435" t="s">
        <v>4</v>
      </c>
      <c r="C22" s="438" t="s">
        <v>5</v>
      </c>
      <c r="D22" s="439"/>
      <c r="E22" s="439"/>
      <c r="F22" s="439"/>
      <c r="G22" s="439"/>
      <c r="H22" s="440"/>
      <c r="I22" s="427" t="s">
        <v>458</v>
      </c>
      <c r="J22" s="428"/>
      <c r="K22" s="429"/>
      <c r="L22" s="124" t="s">
        <v>459</v>
      </c>
      <c r="M22" s="178" t="s">
        <v>460</v>
      </c>
      <c r="N22" s="207"/>
      <c r="O22" s="203"/>
      <c r="P22" s="203"/>
    </row>
    <row r="23" spans="1:18" ht="69.900000000000006" customHeight="1" x14ac:dyDescent="0.25">
      <c r="A23" s="436"/>
      <c r="B23" s="436"/>
      <c r="C23" s="441" t="s">
        <v>6</v>
      </c>
      <c r="D23" s="442"/>
      <c r="E23" s="442"/>
      <c r="F23" s="442"/>
      <c r="G23" s="442"/>
      <c r="H23" s="443"/>
      <c r="I23" s="444"/>
      <c r="J23" s="445"/>
      <c r="K23" s="446"/>
      <c r="L23" s="173"/>
      <c r="M23" s="213"/>
    </row>
    <row r="24" spans="1:18" ht="69.900000000000006" customHeight="1" x14ac:dyDescent="0.25">
      <c r="A24" s="436"/>
      <c r="B24" s="436"/>
      <c r="C24" s="441" t="s">
        <v>7</v>
      </c>
      <c r="D24" s="442"/>
      <c r="E24" s="442"/>
      <c r="F24" s="442"/>
      <c r="G24" s="442"/>
      <c r="H24" s="443"/>
      <c r="I24" s="415"/>
      <c r="J24" s="416"/>
      <c r="K24" s="417"/>
      <c r="L24" s="128"/>
      <c r="M24" s="179"/>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thickBot="1" x14ac:dyDescent="0.3">
      <c r="A26" s="436"/>
      <c r="B26" s="436"/>
      <c r="C26" s="441" t="s">
        <v>9</v>
      </c>
      <c r="D26" s="442"/>
      <c r="E26" s="442"/>
      <c r="F26" s="442"/>
      <c r="G26" s="442"/>
      <c r="H26" s="443"/>
      <c r="I26" s="415"/>
      <c r="J26" s="416"/>
      <c r="K26" s="417"/>
      <c r="L26" s="128"/>
      <c r="M26" s="179"/>
    </row>
    <row r="27" spans="1:18" ht="69.900000000000006" customHeight="1" x14ac:dyDescent="0.25">
      <c r="A27" s="436"/>
      <c r="B27" s="436"/>
      <c r="C27" s="441" t="s">
        <v>10</v>
      </c>
      <c r="D27" s="442"/>
      <c r="E27" s="442"/>
      <c r="F27" s="442"/>
      <c r="G27" s="442"/>
      <c r="H27" s="443"/>
      <c r="I27" s="427" t="s">
        <v>458</v>
      </c>
      <c r="J27" s="428"/>
      <c r="K27" s="429"/>
      <c r="L27" s="124" t="s">
        <v>459</v>
      </c>
      <c r="M27" s="178" t="s">
        <v>460</v>
      </c>
    </row>
    <row r="28" spans="1:18" ht="69.900000000000006" customHeight="1" x14ac:dyDescent="0.25">
      <c r="A28" s="436"/>
      <c r="B28" s="436"/>
      <c r="C28" s="441" t="s">
        <v>11</v>
      </c>
      <c r="D28" s="442"/>
      <c r="E28" s="442"/>
      <c r="F28" s="442"/>
      <c r="G28" s="442"/>
      <c r="H28" s="443"/>
      <c r="I28" s="415"/>
      <c r="J28" s="416"/>
      <c r="K28" s="417"/>
      <c r="L28" s="128"/>
      <c r="M28" s="179"/>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27" t="s">
        <v>461</v>
      </c>
      <c r="J43" s="459"/>
      <c r="K43" s="460"/>
      <c r="L43" s="135" t="s">
        <v>462</v>
      </c>
      <c r="M43" s="185" t="s">
        <v>463</v>
      </c>
      <c r="R43" s="130"/>
    </row>
    <row r="44" spans="1:18" ht="69.900000000000006" customHeight="1" x14ac:dyDescent="0.3">
      <c r="A44" s="480"/>
      <c r="B44" s="480"/>
      <c r="C44" s="473" t="s">
        <v>31</v>
      </c>
      <c r="D44" s="474"/>
      <c r="E44" s="474"/>
      <c r="F44" s="474"/>
      <c r="G44" s="474"/>
      <c r="H44" s="475"/>
      <c r="I44" s="415" t="s">
        <v>464</v>
      </c>
      <c r="J44" s="416"/>
      <c r="K44" s="417"/>
      <c r="L44" s="128" t="s">
        <v>465</v>
      </c>
      <c r="M44" s="185" t="s">
        <v>369</v>
      </c>
      <c r="R44" s="130"/>
    </row>
    <row r="45" spans="1:18" ht="69.900000000000006" customHeight="1" x14ac:dyDescent="0.3">
      <c r="A45" s="480"/>
      <c r="B45" s="480"/>
      <c r="C45" s="473" t="s">
        <v>32</v>
      </c>
      <c r="D45" s="474"/>
      <c r="E45" s="474"/>
      <c r="F45" s="474"/>
      <c r="G45" s="474"/>
      <c r="H45" s="475"/>
      <c r="I45" s="415" t="s">
        <v>466</v>
      </c>
      <c r="J45" s="416"/>
      <c r="K45" s="417"/>
      <c r="L45" s="128" t="s">
        <v>467</v>
      </c>
      <c r="M45" s="185" t="s">
        <v>468</v>
      </c>
      <c r="R45" s="130"/>
    </row>
    <row r="46" spans="1:18" ht="69.900000000000006" customHeight="1" x14ac:dyDescent="0.3">
      <c r="A46" s="480"/>
      <c r="B46" s="480"/>
      <c r="C46" s="473" t="s">
        <v>33</v>
      </c>
      <c r="D46" s="474"/>
      <c r="E46" s="474"/>
      <c r="F46" s="474"/>
      <c r="G46" s="474"/>
      <c r="H46" s="475"/>
      <c r="I46" s="415" t="s">
        <v>469</v>
      </c>
      <c r="J46" s="416"/>
      <c r="K46" s="417"/>
      <c r="L46" s="128" t="s">
        <v>470</v>
      </c>
      <c r="M46" s="185" t="s">
        <v>369</v>
      </c>
      <c r="R46" s="130"/>
    </row>
    <row r="47" spans="1:18" ht="69.900000000000006" customHeight="1" x14ac:dyDescent="0.3">
      <c r="A47" s="480"/>
      <c r="B47" s="480"/>
      <c r="C47" s="473" t="s">
        <v>34</v>
      </c>
      <c r="D47" s="474"/>
      <c r="E47" s="474"/>
      <c r="F47" s="474"/>
      <c r="G47" s="474"/>
      <c r="H47" s="475"/>
      <c r="I47" s="415"/>
      <c r="J47" s="416"/>
      <c r="K47" s="417"/>
      <c r="L47" s="128"/>
      <c r="M47" s="185"/>
      <c r="R47" s="130"/>
    </row>
    <row r="48" spans="1:18" ht="69.900000000000006" customHeight="1" x14ac:dyDescent="0.3">
      <c r="A48" s="480"/>
      <c r="B48" s="480"/>
      <c r="C48" s="473" t="s">
        <v>35</v>
      </c>
      <c r="D48" s="474"/>
      <c r="E48" s="474"/>
      <c r="F48" s="474"/>
      <c r="G48" s="474"/>
      <c r="H48" s="475"/>
      <c r="I48" s="476" t="s">
        <v>471</v>
      </c>
      <c r="J48" s="477"/>
      <c r="K48" s="478"/>
      <c r="L48" s="128" t="s">
        <v>472</v>
      </c>
      <c r="M48" s="185" t="s">
        <v>473</v>
      </c>
      <c r="R48" s="130"/>
    </row>
    <row r="49" spans="1:18" ht="69.900000000000006" customHeight="1" thickBot="1" x14ac:dyDescent="0.35">
      <c r="A49" s="480"/>
      <c r="B49" s="480"/>
      <c r="C49" s="473" t="s">
        <v>36</v>
      </c>
      <c r="D49" s="474"/>
      <c r="E49" s="474"/>
      <c r="F49" s="474"/>
      <c r="G49" s="474"/>
      <c r="H49" s="475"/>
      <c r="I49" s="476"/>
      <c r="J49" s="477"/>
      <c r="K49" s="478"/>
      <c r="L49" s="128"/>
      <c r="M49" s="185"/>
      <c r="R49" s="130"/>
    </row>
    <row r="50" spans="1:18" ht="69.900000000000006" customHeight="1" thickBot="1" x14ac:dyDescent="0.35">
      <c r="A50" s="481"/>
      <c r="B50" s="481"/>
      <c r="C50" s="485" t="s">
        <v>37</v>
      </c>
      <c r="D50" s="486"/>
      <c r="E50" s="486"/>
      <c r="F50" s="486"/>
      <c r="G50" s="486"/>
      <c r="H50" s="487"/>
      <c r="I50" s="427" t="s">
        <v>474</v>
      </c>
      <c r="J50" s="459"/>
      <c r="K50" s="460"/>
      <c r="L50" s="135" t="s">
        <v>475</v>
      </c>
      <c r="M50" s="185" t="s">
        <v>476</v>
      </c>
      <c r="R50" s="130"/>
    </row>
    <row r="51" spans="1:18" ht="69.900000000000006" customHeight="1" x14ac:dyDescent="0.25">
      <c r="A51" s="479" t="s">
        <v>28</v>
      </c>
      <c r="B51" s="479" t="s">
        <v>38</v>
      </c>
      <c r="C51" s="482" t="s">
        <v>39</v>
      </c>
      <c r="D51" s="483"/>
      <c r="E51" s="483"/>
      <c r="F51" s="483"/>
      <c r="G51" s="483"/>
      <c r="H51" s="484"/>
      <c r="I51" s="427" t="s">
        <v>464</v>
      </c>
      <c r="J51" s="459"/>
      <c r="K51" s="460"/>
      <c r="L51" s="135" t="s">
        <v>477</v>
      </c>
      <c r="M51" s="185" t="s">
        <v>478</v>
      </c>
      <c r="R51" s="129"/>
    </row>
    <row r="52" spans="1:18" ht="69.900000000000006" customHeight="1" x14ac:dyDescent="0.3">
      <c r="A52" s="480"/>
      <c r="B52" s="480"/>
      <c r="C52" s="473" t="s">
        <v>40</v>
      </c>
      <c r="D52" s="474"/>
      <c r="E52" s="474"/>
      <c r="F52" s="474"/>
      <c r="G52" s="474"/>
      <c r="H52" s="475"/>
      <c r="I52" s="415" t="s">
        <v>479</v>
      </c>
      <c r="J52" s="416"/>
      <c r="K52" s="417"/>
      <c r="L52" s="128" t="s">
        <v>480</v>
      </c>
      <c r="M52" s="185" t="s">
        <v>481</v>
      </c>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c r="J54" s="416"/>
      <c r="K54" s="417"/>
      <c r="L54" s="128"/>
      <c r="M54" s="185"/>
      <c r="R54" s="130"/>
    </row>
    <row r="55" spans="1:18" ht="69.900000000000006" customHeight="1" x14ac:dyDescent="0.3">
      <c r="A55" s="480"/>
      <c r="B55" s="480"/>
      <c r="C55" s="473" t="s">
        <v>43</v>
      </c>
      <c r="D55" s="474"/>
      <c r="E55" s="474"/>
      <c r="F55" s="474"/>
      <c r="G55" s="474"/>
      <c r="H55" s="475"/>
      <c r="I55" s="415"/>
      <c r="J55" s="416"/>
      <c r="K55" s="417"/>
      <c r="L55" s="128"/>
      <c r="M55" s="185"/>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c r="J59" s="416"/>
      <c r="K59" s="417"/>
      <c r="L59" s="131"/>
      <c r="M59" s="185"/>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c r="J66" s="416"/>
      <c r="K66" s="417"/>
      <c r="L66" s="128"/>
      <c r="M66" s="185"/>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c r="J68" s="416"/>
      <c r="K68" s="417"/>
      <c r="L68" s="128"/>
      <c r="M68" s="179"/>
    </row>
    <row r="69" spans="1:14" ht="69.900000000000006" customHeight="1" x14ac:dyDescent="0.25">
      <c r="A69" s="480"/>
      <c r="B69" s="480"/>
      <c r="C69" s="488" t="s">
        <v>58</v>
      </c>
      <c r="D69" s="489"/>
      <c r="E69" s="489"/>
      <c r="F69" s="489"/>
      <c r="G69" s="489"/>
      <c r="H69" s="490"/>
      <c r="I69" s="415"/>
      <c r="J69" s="416"/>
      <c r="K69" s="417"/>
      <c r="L69" s="128"/>
      <c r="M69" s="185"/>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c r="J72" s="416"/>
      <c r="K72" s="417"/>
      <c r="L72" s="128"/>
      <c r="M72" s="179"/>
      <c r="N72" s="210"/>
    </row>
    <row r="73" spans="1:14" ht="69.900000000000006" customHeight="1" x14ac:dyDescent="0.25">
      <c r="A73" s="507"/>
      <c r="B73" s="507"/>
      <c r="C73" s="500" t="s">
        <v>357</v>
      </c>
      <c r="D73" s="501"/>
      <c r="E73" s="501"/>
      <c r="F73" s="501"/>
      <c r="G73" s="501"/>
      <c r="H73" s="502"/>
      <c r="I73" s="415"/>
      <c r="J73" s="416"/>
      <c r="K73" s="417"/>
      <c r="L73" s="128"/>
      <c r="M73" s="179"/>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c r="J75" s="416"/>
      <c r="K75" s="417"/>
      <c r="L75" s="128"/>
      <c r="M75" s="186"/>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c r="J77" s="451"/>
      <c r="K77" s="452"/>
      <c r="L77" s="140"/>
      <c r="M77" s="186"/>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L79" s="128"/>
      <c r="M79" s="179"/>
      <c r="N79" s="211"/>
    </row>
    <row r="80" spans="1:14" ht="69.900000000000006" customHeight="1" x14ac:dyDescent="0.3">
      <c r="A80" s="507"/>
      <c r="B80" s="507"/>
      <c r="C80" s="500" t="s">
        <v>67</v>
      </c>
      <c r="D80" s="501"/>
      <c r="E80" s="501"/>
      <c r="F80" s="501"/>
      <c r="G80" s="501"/>
      <c r="H80" s="502"/>
      <c r="I80" s="415"/>
      <c r="J80" s="416"/>
      <c r="K80" s="417"/>
      <c r="L80" s="128"/>
      <c r="M80" s="186"/>
      <c r="N80" s="211"/>
    </row>
    <row r="81" spans="1:14" ht="69.900000000000006" customHeight="1" x14ac:dyDescent="0.3">
      <c r="A81" s="507"/>
      <c r="B81" s="507"/>
      <c r="C81" s="500" t="s">
        <v>68</v>
      </c>
      <c r="D81" s="501"/>
      <c r="E81" s="501"/>
      <c r="F81" s="501"/>
      <c r="G81" s="501"/>
      <c r="H81" s="502"/>
      <c r="I81" s="415"/>
      <c r="J81" s="416"/>
      <c r="K81" s="417"/>
      <c r="L81" s="128"/>
      <c r="M81" s="186"/>
      <c r="N81" s="211"/>
    </row>
    <row r="82" spans="1:14" ht="69.900000000000006" customHeight="1" x14ac:dyDescent="0.3">
      <c r="A82" s="507"/>
      <c r="B82" s="507"/>
      <c r="C82" s="500" t="s">
        <v>69</v>
      </c>
      <c r="D82" s="501"/>
      <c r="E82" s="501"/>
      <c r="F82" s="501"/>
      <c r="G82" s="501"/>
      <c r="H82" s="502"/>
      <c r="I82" s="415"/>
      <c r="J82" s="416"/>
      <c r="K82" s="417"/>
      <c r="L82" s="128"/>
      <c r="M82" s="179"/>
      <c r="N82" s="211"/>
    </row>
    <row r="83" spans="1:14" ht="69.900000000000006" customHeight="1" x14ac:dyDescent="0.3">
      <c r="A83" s="507"/>
      <c r="B83" s="507"/>
      <c r="C83" s="500" t="s">
        <v>70</v>
      </c>
      <c r="D83" s="501"/>
      <c r="E83" s="501"/>
      <c r="F83" s="501"/>
      <c r="G83" s="501"/>
      <c r="H83" s="502"/>
      <c r="I83" s="415"/>
      <c r="J83" s="416"/>
      <c r="K83" s="417"/>
      <c r="L83" s="128"/>
      <c r="M83" s="185"/>
      <c r="N83" s="211"/>
    </row>
    <row r="84" spans="1:14" ht="69.900000000000006" customHeight="1" x14ac:dyDescent="0.3">
      <c r="A84" s="507"/>
      <c r="B84" s="507"/>
      <c r="C84" s="500" t="s">
        <v>71</v>
      </c>
      <c r="D84" s="501"/>
      <c r="E84" s="501"/>
      <c r="F84" s="501"/>
      <c r="G84" s="501"/>
      <c r="H84" s="502"/>
      <c r="I84" s="470"/>
      <c r="J84" s="471"/>
      <c r="K84" s="472"/>
      <c r="L84" s="134"/>
      <c r="M84" s="184"/>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x14ac:dyDescent="0.3">
      <c r="A86" s="507"/>
      <c r="B86" s="507"/>
      <c r="C86" s="500" t="s">
        <v>73</v>
      </c>
      <c r="D86" s="501"/>
      <c r="E86" s="501"/>
      <c r="F86" s="501"/>
      <c r="G86" s="501"/>
      <c r="H86" s="502"/>
      <c r="I86" s="415"/>
      <c r="J86" s="416"/>
      <c r="K86" s="417"/>
      <c r="L86" s="144"/>
      <c r="M86" s="184"/>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t="s">
        <v>482</v>
      </c>
      <c r="J89" s="459"/>
      <c r="K89" s="460"/>
      <c r="L89" s="135" t="s">
        <v>483</v>
      </c>
      <c r="M89" s="185" t="s">
        <v>484</v>
      </c>
    </row>
    <row r="90" spans="1:14" ht="69.900000000000006" customHeight="1" thickBot="1" x14ac:dyDescent="0.3">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27" t="s">
        <v>474</v>
      </c>
      <c r="J91" s="459"/>
      <c r="K91" s="460"/>
      <c r="L91" s="135" t="s">
        <v>475</v>
      </c>
      <c r="M91" s="185" t="s">
        <v>476</v>
      </c>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27"/>
      <c r="J96" s="459"/>
      <c r="K96" s="460"/>
      <c r="L96" s="135"/>
      <c r="M96" s="185"/>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c r="J100" s="416"/>
      <c r="K100" s="417"/>
      <c r="L100" s="128"/>
      <c r="M100" s="179"/>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x14ac:dyDescent="0.25">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15"/>
      <c r="J103" s="416"/>
      <c r="K103" s="417"/>
      <c r="L103" s="128"/>
      <c r="M103" s="179"/>
      <c r="N103" s="210"/>
    </row>
    <row r="104" spans="1:14" ht="69.900000000000006" customHeight="1" thickBot="1" x14ac:dyDescent="0.3">
      <c r="A104" s="518"/>
      <c r="B104" s="518"/>
      <c r="C104" s="522" t="s">
        <v>94</v>
      </c>
      <c r="D104" s="523"/>
      <c r="E104" s="523"/>
      <c r="F104" s="523"/>
      <c r="G104" s="523"/>
      <c r="H104" s="524"/>
      <c r="I104" s="450"/>
      <c r="J104" s="451"/>
      <c r="K104" s="452"/>
      <c r="L104" s="131"/>
      <c r="M104" s="180"/>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c r="J107" s="451"/>
      <c r="K107" s="452"/>
      <c r="L107" s="131"/>
      <c r="M107" s="180"/>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470"/>
      <c r="J113" s="471"/>
      <c r="K113" s="472"/>
      <c r="L113" s="134"/>
      <c r="M113" s="184"/>
      <c r="N113" s="210"/>
    </row>
    <row r="114" spans="1:14" ht="69.900000000000006" customHeight="1" x14ac:dyDescent="0.25">
      <c r="A114" s="517"/>
      <c r="B114" s="517"/>
      <c r="C114" s="513" t="s">
        <v>107</v>
      </c>
      <c r="D114" s="514"/>
      <c r="E114" s="514"/>
      <c r="F114" s="514"/>
      <c r="G114" s="514"/>
      <c r="H114" s="515"/>
      <c r="I114" s="470"/>
      <c r="J114" s="471"/>
      <c r="K114" s="472"/>
      <c r="L114" s="134"/>
      <c r="M114" s="184"/>
    </row>
    <row r="115" spans="1:14" ht="69.900000000000006" customHeight="1" x14ac:dyDescent="0.25">
      <c r="A115" s="517"/>
      <c r="B115" s="517"/>
      <c r="C115" s="513" t="s">
        <v>108</v>
      </c>
      <c r="D115" s="514"/>
      <c r="E115" s="514"/>
      <c r="F115" s="514"/>
      <c r="G115" s="514"/>
      <c r="H115" s="515"/>
      <c r="I115" s="470"/>
      <c r="J115" s="471"/>
      <c r="K115" s="472"/>
      <c r="L115" s="134"/>
      <c r="M115" s="184"/>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thickBot="1" x14ac:dyDescent="0.3">
      <c r="A122" s="517"/>
      <c r="B122" s="533"/>
      <c r="C122" s="513" t="s">
        <v>116</v>
      </c>
      <c r="D122" s="514"/>
      <c r="E122" s="514"/>
      <c r="F122" s="514"/>
      <c r="G122" s="514"/>
      <c r="H122" s="515"/>
      <c r="I122" s="470"/>
      <c r="J122" s="471"/>
      <c r="K122" s="472"/>
      <c r="L122" s="134"/>
      <c r="M122" s="184"/>
      <c r="N122" s="210"/>
    </row>
    <row r="123" spans="1:14" ht="69.900000000000006" customHeight="1" x14ac:dyDescent="0.25">
      <c r="A123" s="517"/>
      <c r="B123" s="533"/>
      <c r="C123" s="513" t="s">
        <v>117</v>
      </c>
      <c r="D123" s="514"/>
      <c r="E123" s="514"/>
      <c r="F123" s="514"/>
      <c r="G123" s="514"/>
      <c r="H123" s="515"/>
      <c r="I123" s="415" t="s">
        <v>458</v>
      </c>
      <c r="J123" s="416"/>
      <c r="K123" s="417"/>
      <c r="L123" s="124" t="s">
        <v>459</v>
      </c>
      <c r="M123" s="178" t="s">
        <v>460</v>
      </c>
      <c r="N123" s="210"/>
    </row>
    <row r="124" spans="1:14" ht="69.900000000000006" customHeight="1" x14ac:dyDescent="0.25">
      <c r="A124" s="517"/>
      <c r="B124" s="533"/>
      <c r="C124" s="513" t="s">
        <v>118</v>
      </c>
      <c r="D124" s="514"/>
      <c r="E124" s="514"/>
      <c r="F124" s="514"/>
      <c r="G124" s="514"/>
      <c r="H124" s="515"/>
      <c r="I124" s="415"/>
      <c r="J124" s="416"/>
      <c r="K124" s="417"/>
      <c r="L124" s="128"/>
      <c r="M124" s="179"/>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c r="J129" s="416"/>
      <c r="K129" s="417"/>
      <c r="L129" s="128"/>
      <c r="M129" s="179"/>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c r="J169" s="416"/>
      <c r="K169" s="417"/>
      <c r="L169" s="128"/>
      <c r="M169" s="179"/>
      <c r="N169" s="210"/>
    </row>
    <row r="170" spans="1:14" ht="69.900000000000006" customHeight="1" x14ac:dyDescent="0.25">
      <c r="A170" s="507"/>
      <c r="B170" s="507"/>
      <c r="C170" s="500" t="s">
        <v>169</v>
      </c>
      <c r="D170" s="501"/>
      <c r="E170" s="501"/>
      <c r="F170" s="501"/>
      <c r="G170" s="501"/>
      <c r="H170" s="502"/>
      <c r="I170" s="415"/>
      <c r="J170" s="416"/>
      <c r="K170" s="417"/>
      <c r="L170" s="128"/>
      <c r="M170" s="179"/>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50"/>
      <c r="J264" s="451"/>
      <c r="K264" s="452"/>
      <c r="L264" s="131"/>
      <c r="M264" s="180"/>
      <c r="N264" s="210"/>
    </row>
    <row r="265" spans="1:14" ht="14.4" x14ac:dyDescent="0.25">
      <c r="C265" s="578"/>
      <c r="D265" s="578"/>
      <c r="E265" s="578"/>
      <c r="F265" s="578"/>
      <c r="G265" s="578"/>
      <c r="H265" s="578"/>
      <c r="I265" s="578">
        <f>COUNTA(I22:K264)</f>
        <v>13</v>
      </c>
      <c r="J265" s="578"/>
      <c r="K265" s="578"/>
      <c r="L265" s="121">
        <f>COUNTA(L22:L264)</f>
        <v>13</v>
      </c>
      <c r="M265" s="121">
        <f>COUNTA(M22:M264)</f>
        <v>13</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2" zoomScale="80" zoomScaleNormal="80" zoomScalePageLayoutView="80" workbookViewId="0">
      <selection activeCell="A17" sqref="A17:M17"/>
    </sheetView>
  </sheetViews>
  <sheetFormatPr defaultColWidth="8.88671875" defaultRowHeight="13.2" outlineLevelRow="1" x14ac:dyDescent="0.25"/>
  <cols>
    <col min="1" max="2" width="13.109375" style="108" customWidth="1"/>
    <col min="3" max="5" width="8.88671875" style="108"/>
    <col min="6" max="6" width="8.109375" style="108" customWidth="1"/>
    <col min="7" max="7" width="8.88671875" style="108" hidden="1" customWidth="1"/>
    <col min="8" max="8" width="4.6640625" style="108" customWidth="1"/>
    <col min="9" max="9" width="14.109375" style="108" customWidth="1"/>
    <col min="10" max="10" width="14" style="108" customWidth="1"/>
    <col min="11" max="11" width="22.6640625" style="108" customWidth="1"/>
    <col min="12" max="12" width="48.3320312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204"/>
      <c r="O1" s="200"/>
      <c r="P1" s="200"/>
    </row>
    <row r="2" spans="1:16" ht="20.100000000000001" customHeight="1" x14ac:dyDescent="0.25">
      <c r="A2" s="408" t="s">
        <v>295</v>
      </c>
      <c r="B2" s="409"/>
      <c r="C2" s="409"/>
      <c r="D2" s="409"/>
      <c r="E2" s="409"/>
      <c r="F2" s="409"/>
      <c r="G2" s="409"/>
      <c r="H2" s="409"/>
      <c r="I2" s="409"/>
      <c r="J2" s="409"/>
      <c r="K2" s="409"/>
      <c r="L2" s="409"/>
      <c r="M2" s="410"/>
      <c r="N2" s="204"/>
      <c r="O2" s="200"/>
      <c r="P2" s="200"/>
    </row>
    <row r="3" spans="1:16" ht="20.100000000000001" customHeight="1" x14ac:dyDescent="0.3">
      <c r="A3" s="109"/>
      <c r="B3" s="411" t="s">
        <v>296</v>
      </c>
      <c r="C3" s="412"/>
      <c r="D3" s="412"/>
      <c r="E3" s="412"/>
      <c r="F3" s="412"/>
      <c r="G3" s="412"/>
      <c r="H3" s="412"/>
      <c r="I3" s="412"/>
      <c r="J3" s="110"/>
      <c r="K3" s="110"/>
      <c r="L3" s="110"/>
      <c r="M3" s="110"/>
      <c r="N3" s="204"/>
      <c r="O3" s="200"/>
      <c r="P3" s="200"/>
    </row>
    <row r="4" spans="1:16" ht="20.100000000000001" customHeight="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485</v>
      </c>
      <c r="B12" s="416"/>
      <c r="C12" s="416"/>
      <c r="D12" s="416"/>
      <c r="E12" s="416"/>
      <c r="F12" s="416"/>
      <c r="G12" s="416"/>
      <c r="H12" s="416"/>
      <c r="I12" s="416"/>
      <c r="J12" s="416"/>
      <c r="K12" s="416"/>
      <c r="L12" s="416"/>
      <c r="M12" s="417"/>
      <c r="N12" s="177"/>
      <c r="O12" s="122"/>
      <c r="P12" s="122"/>
    </row>
    <row r="13" spans="1:16" ht="25.5" customHeight="1" outlineLevel="1" x14ac:dyDescent="0.25">
      <c r="A13" s="415" t="s">
        <v>621</v>
      </c>
      <c r="B13" s="416"/>
      <c r="C13" s="416"/>
      <c r="D13" s="416"/>
      <c r="E13" s="416"/>
      <c r="F13" s="416"/>
      <c r="G13" s="416"/>
      <c r="H13" s="416"/>
      <c r="I13" s="416"/>
      <c r="J13" s="416"/>
      <c r="K13" s="416"/>
      <c r="L13" s="416"/>
      <c r="M13" s="417"/>
      <c r="N13" s="177"/>
      <c r="O13" s="122"/>
      <c r="P13" s="122"/>
    </row>
    <row r="14" spans="1:16" ht="25.5" customHeight="1" outlineLevel="1" x14ac:dyDescent="0.25">
      <c r="A14" s="415" t="s">
        <v>486</v>
      </c>
      <c r="B14" s="416"/>
      <c r="C14" s="416"/>
      <c r="D14" s="416"/>
      <c r="E14" s="416"/>
      <c r="F14" s="416"/>
      <c r="G14" s="416"/>
      <c r="H14" s="416"/>
      <c r="I14" s="416"/>
      <c r="J14" s="416"/>
      <c r="K14" s="416"/>
      <c r="L14" s="416"/>
      <c r="M14" s="417"/>
      <c r="N14" s="177"/>
      <c r="O14" s="122"/>
      <c r="P14" s="122"/>
    </row>
    <row r="15" spans="1:16" ht="25.5" customHeight="1" outlineLevel="1" x14ac:dyDescent="0.25">
      <c r="A15" s="415" t="s">
        <v>487</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488</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x14ac:dyDescent="0.25">
      <c r="A22" s="435" t="s">
        <v>3</v>
      </c>
      <c r="B22" s="435" t="s">
        <v>4</v>
      </c>
      <c r="C22" s="438" t="s">
        <v>5</v>
      </c>
      <c r="D22" s="439"/>
      <c r="E22" s="439"/>
      <c r="F22" s="439"/>
      <c r="G22" s="439"/>
      <c r="H22" s="440"/>
      <c r="I22" s="595"/>
      <c r="J22" s="428"/>
      <c r="K22" s="429"/>
      <c r="L22" s="174"/>
      <c r="M22" s="178"/>
      <c r="N22" s="207"/>
      <c r="O22" s="203"/>
      <c r="P22" s="203"/>
    </row>
    <row r="23" spans="1:18" ht="69.900000000000006" customHeight="1" x14ac:dyDescent="0.25">
      <c r="A23" s="436"/>
      <c r="B23" s="436"/>
      <c r="C23" s="441" t="s">
        <v>6</v>
      </c>
      <c r="D23" s="442"/>
      <c r="E23" s="442"/>
      <c r="F23" s="442"/>
      <c r="G23" s="442"/>
      <c r="H23" s="443"/>
      <c r="I23" s="444"/>
      <c r="J23" s="445"/>
      <c r="K23" s="446"/>
      <c r="L23" s="173"/>
      <c r="M23" s="213"/>
    </row>
    <row r="24" spans="1:18" ht="69.900000000000006" customHeight="1" x14ac:dyDescent="0.25">
      <c r="A24" s="436"/>
      <c r="B24" s="436"/>
      <c r="C24" s="441" t="s">
        <v>7</v>
      </c>
      <c r="D24" s="442"/>
      <c r="E24" s="442"/>
      <c r="F24" s="442"/>
      <c r="G24" s="442"/>
      <c r="H24" s="443"/>
      <c r="I24" s="415"/>
      <c r="J24" s="416"/>
      <c r="K24" s="417"/>
      <c r="L24" s="128"/>
      <c r="M24" s="179"/>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x14ac:dyDescent="0.25">
      <c r="A26" s="436"/>
      <c r="B26" s="436"/>
      <c r="C26" s="441" t="s">
        <v>9</v>
      </c>
      <c r="D26" s="442"/>
      <c r="E26" s="442"/>
      <c r="F26" s="442"/>
      <c r="G26" s="442"/>
      <c r="H26" s="443"/>
      <c r="I26" s="415"/>
      <c r="J26" s="416"/>
      <c r="K26" s="417"/>
      <c r="L26" s="128"/>
      <c r="M26" s="179"/>
    </row>
    <row r="27" spans="1:18" ht="69.900000000000006" customHeight="1" x14ac:dyDescent="0.25">
      <c r="A27" s="436"/>
      <c r="B27" s="436"/>
      <c r="C27" s="441" t="s">
        <v>10</v>
      </c>
      <c r="D27" s="442"/>
      <c r="E27" s="442"/>
      <c r="F27" s="442"/>
      <c r="G27" s="442"/>
      <c r="H27" s="443"/>
      <c r="I27" s="415"/>
      <c r="J27" s="416"/>
      <c r="K27" s="417"/>
      <c r="L27" s="128"/>
      <c r="M27" s="179"/>
    </row>
    <row r="28" spans="1:18" ht="69.900000000000006" customHeight="1" x14ac:dyDescent="0.25">
      <c r="A28" s="436"/>
      <c r="B28" s="436"/>
      <c r="C28" s="441" t="s">
        <v>11</v>
      </c>
      <c r="D28" s="442"/>
      <c r="E28" s="442"/>
      <c r="F28" s="442"/>
      <c r="G28" s="442"/>
      <c r="H28" s="443"/>
      <c r="I28" s="415"/>
      <c r="J28" s="416"/>
      <c r="K28" s="417"/>
      <c r="L28" s="128"/>
      <c r="M28" s="179"/>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27"/>
      <c r="J43" s="459"/>
      <c r="K43" s="460"/>
      <c r="L43" s="135"/>
      <c r="M43" s="185"/>
      <c r="R43" s="130"/>
    </row>
    <row r="44" spans="1:18" ht="69.900000000000006" customHeight="1" x14ac:dyDescent="0.3">
      <c r="A44" s="480"/>
      <c r="B44" s="480"/>
      <c r="C44" s="473" t="s">
        <v>31</v>
      </c>
      <c r="D44" s="474"/>
      <c r="E44" s="474"/>
      <c r="F44" s="474"/>
      <c r="G44" s="474"/>
      <c r="H44" s="475"/>
      <c r="I44" s="415"/>
      <c r="J44" s="416"/>
      <c r="K44" s="417"/>
      <c r="L44" s="128"/>
      <c r="M44" s="185"/>
      <c r="R44" s="130"/>
    </row>
    <row r="45" spans="1:18" ht="69.900000000000006" customHeight="1" x14ac:dyDescent="0.3">
      <c r="A45" s="480"/>
      <c r="B45" s="480"/>
      <c r="C45" s="473" t="s">
        <v>32</v>
      </c>
      <c r="D45" s="474"/>
      <c r="E45" s="474"/>
      <c r="F45" s="474"/>
      <c r="G45" s="474"/>
      <c r="H45" s="475"/>
      <c r="I45" s="415" t="s">
        <v>489</v>
      </c>
      <c r="J45" s="416"/>
      <c r="K45" s="417"/>
      <c r="L45" s="128" t="s">
        <v>490</v>
      </c>
      <c r="M45" s="185" t="s">
        <v>491</v>
      </c>
      <c r="R45" s="130"/>
    </row>
    <row r="46" spans="1:18" ht="69.900000000000006" customHeight="1" x14ac:dyDescent="0.3">
      <c r="A46" s="480"/>
      <c r="B46" s="480"/>
      <c r="C46" s="473" t="s">
        <v>33</v>
      </c>
      <c r="D46" s="474"/>
      <c r="E46" s="474"/>
      <c r="F46" s="474"/>
      <c r="G46" s="474"/>
      <c r="H46" s="475"/>
      <c r="I46" s="415" t="s">
        <v>492</v>
      </c>
      <c r="J46" s="416"/>
      <c r="K46" s="417"/>
      <c r="L46" s="128" t="s">
        <v>493</v>
      </c>
      <c r="M46" s="185" t="s">
        <v>491</v>
      </c>
      <c r="R46" s="130"/>
    </row>
    <row r="47" spans="1:18" ht="69.900000000000006" customHeight="1" x14ac:dyDescent="0.3">
      <c r="A47" s="480"/>
      <c r="B47" s="480"/>
      <c r="C47" s="473" t="s">
        <v>34</v>
      </c>
      <c r="D47" s="474"/>
      <c r="E47" s="474"/>
      <c r="F47" s="474"/>
      <c r="G47" s="474"/>
      <c r="H47" s="475"/>
      <c r="I47" s="415"/>
      <c r="J47" s="416"/>
      <c r="K47" s="417"/>
      <c r="L47" s="128"/>
      <c r="M47" s="185"/>
      <c r="R47" s="130"/>
    </row>
    <row r="48" spans="1:18" ht="69.900000000000006" customHeight="1" x14ac:dyDescent="0.3">
      <c r="A48" s="480"/>
      <c r="B48" s="480"/>
      <c r="C48" s="473" t="s">
        <v>35</v>
      </c>
      <c r="D48" s="474"/>
      <c r="E48" s="474"/>
      <c r="F48" s="474"/>
      <c r="G48" s="474"/>
      <c r="H48" s="475"/>
      <c r="I48" s="476"/>
      <c r="J48" s="477"/>
      <c r="K48" s="478"/>
      <c r="L48" s="128"/>
      <c r="M48" s="185"/>
      <c r="R48" s="130"/>
    </row>
    <row r="49" spans="1:18" ht="69.900000000000006" customHeight="1" thickBot="1" x14ac:dyDescent="0.35">
      <c r="A49" s="480"/>
      <c r="B49" s="480"/>
      <c r="C49" s="473" t="s">
        <v>36</v>
      </c>
      <c r="D49" s="474"/>
      <c r="E49" s="474"/>
      <c r="F49" s="474"/>
      <c r="G49" s="474"/>
      <c r="H49" s="475"/>
      <c r="I49" s="415"/>
      <c r="J49" s="416"/>
      <c r="K49" s="417"/>
      <c r="L49" s="128"/>
      <c r="M49" s="185"/>
      <c r="R49" s="130"/>
    </row>
    <row r="50" spans="1:18" ht="69.900000000000006" customHeight="1" thickBot="1" x14ac:dyDescent="0.35">
      <c r="A50" s="481"/>
      <c r="B50" s="481"/>
      <c r="C50" s="485" t="s">
        <v>37</v>
      </c>
      <c r="D50" s="486"/>
      <c r="E50" s="486"/>
      <c r="F50" s="486"/>
      <c r="G50" s="486"/>
      <c r="H50" s="487"/>
      <c r="I50" s="427"/>
      <c r="J50" s="459"/>
      <c r="K50" s="460"/>
      <c r="L50" s="135"/>
      <c r="M50" s="185"/>
      <c r="R50" s="130"/>
    </row>
    <row r="51" spans="1:18" ht="69.900000000000006" customHeight="1" x14ac:dyDescent="0.25">
      <c r="A51" s="479" t="s">
        <v>28</v>
      </c>
      <c r="B51" s="479" t="s">
        <v>38</v>
      </c>
      <c r="C51" s="482" t="s">
        <v>39</v>
      </c>
      <c r="D51" s="483"/>
      <c r="E51" s="483"/>
      <c r="F51" s="483"/>
      <c r="G51" s="483"/>
      <c r="H51" s="484"/>
      <c r="I51" s="427"/>
      <c r="J51" s="459"/>
      <c r="K51" s="460"/>
      <c r="L51" s="135"/>
      <c r="M51" s="185"/>
      <c r="R51" s="129"/>
    </row>
    <row r="52" spans="1:18" ht="69.900000000000006" customHeight="1" x14ac:dyDescent="0.3">
      <c r="A52" s="480"/>
      <c r="B52" s="480"/>
      <c r="C52" s="473" t="s">
        <v>40</v>
      </c>
      <c r="D52" s="474"/>
      <c r="E52" s="474"/>
      <c r="F52" s="474"/>
      <c r="G52" s="474"/>
      <c r="H52" s="475"/>
      <c r="I52" s="415"/>
      <c r="J52" s="416"/>
      <c r="K52" s="417"/>
      <c r="L52" s="128"/>
      <c r="M52" s="185"/>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t="s">
        <v>494</v>
      </c>
      <c r="J54" s="416"/>
      <c r="K54" s="417"/>
      <c r="L54" s="128" t="s">
        <v>495</v>
      </c>
      <c r="M54" s="185" t="s">
        <v>496</v>
      </c>
      <c r="R54" s="130"/>
    </row>
    <row r="55" spans="1:18" ht="69.900000000000006" customHeight="1" x14ac:dyDescent="0.3">
      <c r="A55" s="480"/>
      <c r="B55" s="480"/>
      <c r="C55" s="473" t="s">
        <v>43</v>
      </c>
      <c r="D55" s="474"/>
      <c r="E55" s="474"/>
      <c r="F55" s="474"/>
      <c r="G55" s="474"/>
      <c r="H55" s="475"/>
      <c r="I55" s="415" t="s">
        <v>497</v>
      </c>
      <c r="J55" s="416"/>
      <c r="K55" s="417"/>
      <c r="L55" s="128" t="s">
        <v>498</v>
      </c>
      <c r="M55" s="185" t="s">
        <v>496</v>
      </c>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t="s">
        <v>499</v>
      </c>
      <c r="J59" s="416"/>
      <c r="K59" s="417"/>
      <c r="L59" s="131" t="s">
        <v>500</v>
      </c>
      <c r="M59" s="185" t="s">
        <v>341</v>
      </c>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t="s">
        <v>501</v>
      </c>
      <c r="J66" s="416"/>
      <c r="K66" s="417"/>
      <c r="L66" s="128" t="s">
        <v>502</v>
      </c>
      <c r="M66" s="185" t="s">
        <v>496</v>
      </c>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c r="J68" s="416"/>
      <c r="K68" s="417"/>
      <c r="L68" s="128"/>
      <c r="M68" s="179"/>
    </row>
    <row r="69" spans="1:14" ht="69.900000000000006" customHeight="1" x14ac:dyDescent="0.25">
      <c r="A69" s="480"/>
      <c r="B69" s="480"/>
      <c r="C69" s="488" t="s">
        <v>58</v>
      </c>
      <c r="D69" s="489"/>
      <c r="E69" s="489"/>
      <c r="F69" s="489"/>
      <c r="G69" s="489"/>
      <c r="H69" s="490"/>
      <c r="I69" s="415" t="s">
        <v>501</v>
      </c>
      <c r="J69" s="416"/>
      <c r="K69" s="417"/>
      <c r="L69" s="128" t="s">
        <v>503</v>
      </c>
      <c r="M69" s="185" t="s">
        <v>353</v>
      </c>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c r="J72" s="416"/>
      <c r="K72" s="417"/>
      <c r="L72" s="128"/>
      <c r="M72" s="179"/>
      <c r="N72" s="210"/>
    </row>
    <row r="73" spans="1:14" ht="69.900000000000006" customHeight="1" x14ac:dyDescent="0.25">
      <c r="A73" s="507"/>
      <c r="B73" s="507"/>
      <c r="C73" s="500" t="s">
        <v>357</v>
      </c>
      <c r="D73" s="501"/>
      <c r="E73" s="501"/>
      <c r="F73" s="501"/>
      <c r="G73" s="501"/>
      <c r="H73" s="502"/>
      <c r="I73" s="415"/>
      <c r="J73" s="416"/>
      <c r="K73" s="417"/>
      <c r="L73" s="128"/>
      <c r="M73" s="179"/>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c r="J75" s="416"/>
      <c r="K75" s="417"/>
      <c r="L75" s="128"/>
      <c r="M75" s="186"/>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c r="J77" s="451"/>
      <c r="K77" s="452"/>
      <c r="L77" s="140"/>
      <c r="M77" s="186"/>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L79" s="128"/>
      <c r="M79" s="179"/>
      <c r="N79" s="211"/>
    </row>
    <row r="80" spans="1:14" ht="69.900000000000006" customHeight="1" x14ac:dyDescent="0.3">
      <c r="A80" s="507"/>
      <c r="B80" s="507"/>
      <c r="C80" s="500" t="s">
        <v>67</v>
      </c>
      <c r="D80" s="501"/>
      <c r="E80" s="501"/>
      <c r="F80" s="501"/>
      <c r="G80" s="501"/>
      <c r="H80" s="502"/>
      <c r="I80" s="415"/>
      <c r="J80" s="416"/>
      <c r="K80" s="417"/>
      <c r="L80" s="128"/>
      <c r="M80" s="186"/>
      <c r="N80" s="211"/>
    </row>
    <row r="81" spans="1:14" ht="69.900000000000006" customHeight="1" x14ac:dyDescent="0.3">
      <c r="A81" s="507"/>
      <c r="B81" s="507"/>
      <c r="C81" s="500" t="s">
        <v>68</v>
      </c>
      <c r="D81" s="501"/>
      <c r="E81" s="501"/>
      <c r="F81" s="501"/>
      <c r="G81" s="501"/>
      <c r="H81" s="502"/>
      <c r="I81" s="415"/>
      <c r="J81" s="416"/>
      <c r="K81" s="417"/>
      <c r="L81" s="128"/>
      <c r="M81" s="186"/>
      <c r="N81" s="211"/>
    </row>
    <row r="82" spans="1:14" ht="69.900000000000006" customHeight="1" x14ac:dyDescent="0.3">
      <c r="A82" s="507"/>
      <c r="B82" s="507"/>
      <c r="C82" s="500" t="s">
        <v>69</v>
      </c>
      <c r="D82" s="501"/>
      <c r="E82" s="501"/>
      <c r="F82" s="501"/>
      <c r="G82" s="501"/>
      <c r="H82" s="502"/>
      <c r="I82" s="415"/>
      <c r="J82" s="416"/>
      <c r="K82" s="417"/>
      <c r="L82" s="128"/>
      <c r="M82" s="179"/>
      <c r="N82" s="211"/>
    </row>
    <row r="83" spans="1:14" ht="69.900000000000006" customHeight="1" x14ac:dyDescent="0.3">
      <c r="A83" s="507"/>
      <c r="B83" s="507"/>
      <c r="C83" s="500" t="s">
        <v>70</v>
      </c>
      <c r="D83" s="501"/>
      <c r="E83" s="501"/>
      <c r="F83" s="501"/>
      <c r="G83" s="501"/>
      <c r="H83" s="502"/>
      <c r="I83" s="415"/>
      <c r="J83" s="416"/>
      <c r="K83" s="417"/>
      <c r="L83" s="128"/>
      <c r="M83" s="185"/>
      <c r="N83" s="211"/>
    </row>
    <row r="84" spans="1:14" ht="69.900000000000006" customHeight="1" x14ac:dyDescent="0.3">
      <c r="A84" s="507"/>
      <c r="B84" s="507"/>
      <c r="C84" s="500" t="s">
        <v>71</v>
      </c>
      <c r="D84" s="501"/>
      <c r="E84" s="501"/>
      <c r="F84" s="501"/>
      <c r="G84" s="501"/>
      <c r="H84" s="502"/>
      <c r="I84" s="470"/>
      <c r="J84" s="471"/>
      <c r="K84" s="472"/>
      <c r="L84" s="134"/>
      <c r="M84" s="184"/>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x14ac:dyDescent="0.3">
      <c r="A86" s="507"/>
      <c r="B86" s="507"/>
      <c r="C86" s="500" t="s">
        <v>73</v>
      </c>
      <c r="D86" s="501"/>
      <c r="E86" s="501"/>
      <c r="F86" s="501"/>
      <c r="G86" s="501"/>
      <c r="H86" s="502"/>
      <c r="I86" s="415"/>
      <c r="J86" s="416"/>
      <c r="K86" s="417"/>
      <c r="L86" s="144"/>
      <c r="M86" s="184"/>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c r="J89" s="459"/>
      <c r="K89" s="460"/>
      <c r="L89" s="135"/>
      <c r="M89" s="185"/>
    </row>
    <row r="90" spans="1:14" ht="69.900000000000006" customHeight="1" x14ac:dyDescent="0.25">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15"/>
      <c r="J91" s="416"/>
      <c r="K91" s="417"/>
      <c r="L91" s="128"/>
      <c r="M91" s="185"/>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27"/>
      <c r="J96" s="459"/>
      <c r="K96" s="460"/>
      <c r="L96" s="135"/>
      <c r="M96" s="185"/>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c r="J100" s="416"/>
      <c r="K100" s="417"/>
      <c r="L100" s="128"/>
      <c r="M100" s="179"/>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x14ac:dyDescent="0.25">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15"/>
      <c r="J103" s="416"/>
      <c r="K103" s="417"/>
      <c r="L103" s="128"/>
      <c r="M103" s="179"/>
      <c r="N103" s="210"/>
    </row>
    <row r="104" spans="1:14" ht="69.900000000000006" customHeight="1" thickBot="1" x14ac:dyDescent="0.3">
      <c r="A104" s="518"/>
      <c r="B104" s="518"/>
      <c r="C104" s="522" t="s">
        <v>94</v>
      </c>
      <c r="D104" s="523"/>
      <c r="E104" s="523"/>
      <c r="F104" s="523"/>
      <c r="G104" s="523"/>
      <c r="H104" s="524"/>
      <c r="I104" s="450"/>
      <c r="J104" s="451"/>
      <c r="K104" s="452"/>
      <c r="L104" s="131"/>
      <c r="M104" s="180"/>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c r="J107" s="451"/>
      <c r="K107" s="452"/>
      <c r="L107" s="131"/>
      <c r="M107" s="180"/>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470"/>
      <c r="J113" s="471"/>
      <c r="K113" s="472"/>
      <c r="L113" s="134"/>
      <c r="M113" s="184"/>
      <c r="N113" s="210"/>
    </row>
    <row r="114" spans="1:14" ht="69.900000000000006" customHeight="1" x14ac:dyDescent="0.25">
      <c r="A114" s="517"/>
      <c r="B114" s="517"/>
      <c r="C114" s="513" t="s">
        <v>107</v>
      </c>
      <c r="D114" s="514"/>
      <c r="E114" s="514"/>
      <c r="F114" s="514"/>
      <c r="G114" s="514"/>
      <c r="H114" s="515"/>
      <c r="I114" s="470"/>
      <c r="J114" s="471"/>
      <c r="K114" s="472"/>
      <c r="L114" s="134"/>
      <c r="M114" s="184"/>
    </row>
    <row r="115" spans="1:14" ht="69.900000000000006" customHeight="1" x14ac:dyDescent="0.25">
      <c r="A115" s="517"/>
      <c r="B115" s="517"/>
      <c r="C115" s="513" t="s">
        <v>108</v>
      </c>
      <c r="D115" s="514"/>
      <c r="E115" s="514"/>
      <c r="F115" s="514"/>
      <c r="G115" s="514"/>
      <c r="H115" s="515"/>
      <c r="I115" s="470"/>
      <c r="J115" s="471"/>
      <c r="K115" s="472"/>
      <c r="L115" s="134"/>
      <c r="M115" s="184"/>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x14ac:dyDescent="0.25">
      <c r="A122" s="517"/>
      <c r="B122" s="533"/>
      <c r="C122" s="513" t="s">
        <v>116</v>
      </c>
      <c r="D122" s="514"/>
      <c r="E122" s="514"/>
      <c r="F122" s="514"/>
      <c r="G122" s="514"/>
      <c r="H122" s="515"/>
      <c r="I122" s="470"/>
      <c r="J122" s="471"/>
      <c r="K122" s="472"/>
      <c r="L122" s="134"/>
      <c r="M122" s="184"/>
      <c r="N122" s="210"/>
    </row>
    <row r="123" spans="1:14" ht="69.900000000000006" customHeight="1" x14ac:dyDescent="0.25">
      <c r="A123" s="517"/>
      <c r="B123" s="533"/>
      <c r="C123" s="513" t="s">
        <v>117</v>
      </c>
      <c r="D123" s="514"/>
      <c r="E123" s="514"/>
      <c r="F123" s="514"/>
      <c r="G123" s="514"/>
      <c r="H123" s="515"/>
      <c r="I123" s="415"/>
      <c r="J123" s="416"/>
      <c r="K123" s="417"/>
      <c r="L123" s="128"/>
      <c r="M123" s="179"/>
      <c r="N123" s="210"/>
    </row>
    <row r="124" spans="1:14" ht="69.900000000000006" customHeight="1" x14ac:dyDescent="0.25">
      <c r="A124" s="517"/>
      <c r="B124" s="533"/>
      <c r="C124" s="513" t="s">
        <v>118</v>
      </c>
      <c r="D124" s="514"/>
      <c r="E124" s="514"/>
      <c r="F124" s="514"/>
      <c r="G124" s="514"/>
      <c r="H124" s="515"/>
      <c r="I124" s="415"/>
      <c r="J124" s="416"/>
      <c r="K124" s="417"/>
      <c r="L124" s="128"/>
      <c r="M124" s="179"/>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t="s">
        <v>504</v>
      </c>
      <c r="J129" s="416"/>
      <c r="K129" s="417"/>
      <c r="L129" s="128" t="s">
        <v>505</v>
      </c>
      <c r="M129" s="179" t="s">
        <v>341</v>
      </c>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t="s">
        <v>506</v>
      </c>
      <c r="J169" s="416"/>
      <c r="K169" s="417"/>
      <c r="L169" s="128" t="s">
        <v>507</v>
      </c>
      <c r="M169" s="179" t="s">
        <v>353</v>
      </c>
      <c r="N169" s="210"/>
    </row>
    <row r="170" spans="1:14" ht="69.900000000000006" customHeight="1" x14ac:dyDescent="0.25">
      <c r="A170" s="507"/>
      <c r="B170" s="507"/>
      <c r="C170" s="500" t="s">
        <v>169</v>
      </c>
      <c r="D170" s="501"/>
      <c r="E170" s="501"/>
      <c r="F170" s="501"/>
      <c r="G170" s="501"/>
      <c r="H170" s="502"/>
      <c r="I170" s="415" t="s">
        <v>508</v>
      </c>
      <c r="J170" s="416"/>
      <c r="K170" s="417"/>
      <c r="L170" s="128" t="s">
        <v>509</v>
      </c>
      <c r="M170" s="179" t="s">
        <v>360</v>
      </c>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50"/>
      <c r="J264" s="451"/>
      <c r="K264" s="452"/>
      <c r="L264" s="131"/>
      <c r="M264" s="180"/>
      <c r="N264" s="210"/>
    </row>
    <row r="265" spans="1:14" ht="14.4" x14ac:dyDescent="0.25">
      <c r="C265" s="578"/>
      <c r="D265" s="578"/>
      <c r="E265" s="578"/>
      <c r="F265" s="578"/>
      <c r="G265" s="578"/>
      <c r="H265" s="578"/>
      <c r="I265" s="578">
        <f>COUNTA(I22:K264)</f>
        <v>10</v>
      </c>
      <c r="J265" s="578"/>
      <c r="K265" s="578"/>
      <c r="L265" s="121">
        <f>COUNTA(L22:L264)</f>
        <v>10</v>
      </c>
      <c r="M265" s="121">
        <f>COUNTA(M22:M264)</f>
        <v>10</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topLeftCell="A2" zoomScale="80" zoomScaleNormal="80" zoomScalePageLayoutView="80" workbookViewId="0">
      <selection activeCell="A15" sqref="A15:M15"/>
    </sheetView>
  </sheetViews>
  <sheetFormatPr defaultColWidth="8.88671875" defaultRowHeight="13.2" outlineLevelRow="1" x14ac:dyDescent="0.25"/>
  <cols>
    <col min="1" max="2" width="13.109375" style="108" customWidth="1"/>
    <col min="3" max="5" width="8.88671875" style="108"/>
    <col min="6" max="6" width="8.109375" style="108" customWidth="1"/>
    <col min="7" max="7" width="8.88671875" style="108" hidden="1" customWidth="1"/>
    <col min="8" max="8" width="4.6640625" style="108" customWidth="1"/>
    <col min="9" max="9" width="14.109375" style="108" customWidth="1"/>
    <col min="10" max="10" width="14" style="108" customWidth="1"/>
    <col min="11" max="11" width="22.6640625" style="108" customWidth="1"/>
    <col min="12" max="12" width="48.3320312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204"/>
      <c r="O1" s="200"/>
      <c r="P1" s="200"/>
    </row>
    <row r="2" spans="1:16" ht="20.100000000000001" customHeight="1" x14ac:dyDescent="0.25">
      <c r="A2" s="408" t="s">
        <v>295</v>
      </c>
      <c r="B2" s="409"/>
      <c r="C2" s="409"/>
      <c r="D2" s="409"/>
      <c r="E2" s="409"/>
      <c r="F2" s="409"/>
      <c r="G2" s="409"/>
      <c r="H2" s="409"/>
      <c r="I2" s="409"/>
      <c r="J2" s="409"/>
      <c r="K2" s="409"/>
      <c r="L2" s="409"/>
      <c r="M2" s="410"/>
      <c r="N2" s="204"/>
      <c r="O2" s="200"/>
      <c r="P2" s="200"/>
    </row>
    <row r="3" spans="1:16" ht="20.100000000000001" customHeight="1" x14ac:dyDescent="0.3">
      <c r="A3" s="109"/>
      <c r="B3" s="411" t="s">
        <v>296</v>
      </c>
      <c r="C3" s="412"/>
      <c r="D3" s="412"/>
      <c r="E3" s="412"/>
      <c r="F3" s="412"/>
      <c r="G3" s="412"/>
      <c r="H3" s="412"/>
      <c r="I3" s="412"/>
      <c r="J3" s="110"/>
      <c r="K3" s="110"/>
      <c r="L3" s="110"/>
      <c r="M3" s="110"/>
      <c r="N3" s="204"/>
      <c r="O3" s="200"/>
      <c r="P3" s="200"/>
    </row>
    <row r="4" spans="1:16" ht="20.100000000000001" customHeight="1" outlineLevel="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485</v>
      </c>
      <c r="B12" s="416"/>
      <c r="C12" s="416"/>
      <c r="D12" s="416"/>
      <c r="E12" s="416"/>
      <c r="F12" s="416"/>
      <c r="G12" s="416"/>
      <c r="H12" s="416"/>
      <c r="I12" s="416"/>
      <c r="J12" s="416"/>
      <c r="K12" s="416"/>
      <c r="L12" s="416"/>
      <c r="M12" s="417"/>
      <c r="N12" s="177"/>
      <c r="O12" s="122"/>
      <c r="P12" s="122"/>
    </row>
    <row r="13" spans="1:16" ht="25.5" customHeight="1" outlineLevel="1" x14ac:dyDescent="0.25">
      <c r="A13" s="415" t="s">
        <v>510</v>
      </c>
      <c r="B13" s="416"/>
      <c r="C13" s="416"/>
      <c r="D13" s="416"/>
      <c r="E13" s="416"/>
      <c r="F13" s="416"/>
      <c r="G13" s="416"/>
      <c r="H13" s="416"/>
      <c r="I13" s="416"/>
      <c r="J13" s="416"/>
      <c r="K13" s="416"/>
      <c r="L13" s="416"/>
      <c r="M13" s="417"/>
      <c r="N13" s="177"/>
      <c r="O13" s="122"/>
      <c r="P13" s="122"/>
    </row>
    <row r="14" spans="1:16" ht="25.5" customHeight="1" outlineLevel="1" x14ac:dyDescent="0.25">
      <c r="A14" s="415" t="s">
        <v>511</v>
      </c>
      <c r="B14" s="416"/>
      <c r="C14" s="416"/>
      <c r="D14" s="416"/>
      <c r="E14" s="416"/>
      <c r="F14" s="416"/>
      <c r="G14" s="416"/>
      <c r="H14" s="416"/>
      <c r="I14" s="416"/>
      <c r="J14" s="416"/>
      <c r="K14" s="416"/>
      <c r="L14" s="416"/>
      <c r="M14" s="417"/>
      <c r="N14" s="177"/>
      <c r="O14" s="122"/>
      <c r="P14" s="122"/>
    </row>
    <row r="15" spans="1:16" ht="25.5" customHeight="1" outlineLevel="1" x14ac:dyDescent="0.25">
      <c r="A15" s="415" t="s">
        <v>512</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488</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x14ac:dyDescent="0.25">
      <c r="A22" s="435" t="s">
        <v>3</v>
      </c>
      <c r="B22" s="435" t="s">
        <v>4</v>
      </c>
      <c r="C22" s="438" t="s">
        <v>5</v>
      </c>
      <c r="D22" s="439"/>
      <c r="E22" s="439"/>
      <c r="F22" s="439"/>
      <c r="G22" s="439"/>
      <c r="H22" s="440"/>
      <c r="I22" s="595"/>
      <c r="J22" s="428"/>
      <c r="K22" s="429"/>
      <c r="L22" s="174"/>
      <c r="M22" s="178"/>
      <c r="N22" s="207"/>
      <c r="O22" s="203"/>
      <c r="P22" s="203"/>
    </row>
    <row r="23" spans="1:18" ht="69.900000000000006" customHeight="1" x14ac:dyDescent="0.25">
      <c r="A23" s="436"/>
      <c r="B23" s="436"/>
      <c r="C23" s="441" t="s">
        <v>6</v>
      </c>
      <c r="D23" s="442"/>
      <c r="E23" s="442"/>
      <c r="F23" s="442"/>
      <c r="G23" s="442"/>
      <c r="H23" s="443"/>
      <c r="I23" s="415" t="s">
        <v>513</v>
      </c>
      <c r="J23" s="416"/>
      <c r="K23" s="417"/>
      <c r="L23" s="128" t="s">
        <v>514</v>
      </c>
      <c r="M23" s="179" t="s">
        <v>515</v>
      </c>
    </row>
    <row r="24" spans="1:18" ht="69.900000000000006" customHeight="1" x14ac:dyDescent="0.25">
      <c r="A24" s="436"/>
      <c r="B24" s="436"/>
      <c r="C24" s="441" t="s">
        <v>7</v>
      </c>
      <c r="D24" s="442"/>
      <c r="E24" s="442"/>
      <c r="F24" s="442"/>
      <c r="G24" s="442"/>
      <c r="H24" s="443"/>
      <c r="I24" s="415"/>
      <c r="J24" s="416"/>
      <c r="K24" s="417"/>
      <c r="L24" s="128"/>
      <c r="M24" s="179"/>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x14ac:dyDescent="0.25">
      <c r="A26" s="436"/>
      <c r="B26" s="436"/>
      <c r="C26" s="441" t="s">
        <v>9</v>
      </c>
      <c r="D26" s="442"/>
      <c r="E26" s="442"/>
      <c r="F26" s="442"/>
      <c r="G26" s="442"/>
      <c r="H26" s="443"/>
      <c r="I26" s="415"/>
      <c r="J26" s="416"/>
      <c r="K26" s="417"/>
      <c r="L26" s="128"/>
      <c r="M26" s="179"/>
    </row>
    <row r="27" spans="1:18" ht="69.900000000000006" customHeight="1" x14ac:dyDescent="0.25">
      <c r="A27" s="436"/>
      <c r="B27" s="436"/>
      <c r="C27" s="441" t="s">
        <v>10</v>
      </c>
      <c r="D27" s="442"/>
      <c r="E27" s="442"/>
      <c r="F27" s="442"/>
      <c r="G27" s="442"/>
      <c r="H27" s="443"/>
      <c r="I27" s="415" t="s">
        <v>513</v>
      </c>
      <c r="J27" s="416"/>
      <c r="K27" s="417"/>
      <c r="L27" s="128" t="s">
        <v>514</v>
      </c>
      <c r="M27" s="179" t="s">
        <v>515</v>
      </c>
    </row>
    <row r="28" spans="1:18" ht="69.900000000000006" customHeight="1" x14ac:dyDescent="0.25">
      <c r="A28" s="436"/>
      <c r="B28" s="436"/>
      <c r="C28" s="441" t="s">
        <v>11</v>
      </c>
      <c r="D28" s="442"/>
      <c r="E28" s="442"/>
      <c r="F28" s="442"/>
      <c r="G28" s="442"/>
      <c r="H28" s="443"/>
      <c r="I28" s="415"/>
      <c r="J28" s="416"/>
      <c r="K28" s="417"/>
      <c r="L28" s="128"/>
      <c r="M28" s="179"/>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27" t="s">
        <v>516</v>
      </c>
      <c r="J43" s="459"/>
      <c r="K43" s="460"/>
      <c r="L43" s="135" t="s">
        <v>517</v>
      </c>
      <c r="M43" s="185" t="s">
        <v>518</v>
      </c>
      <c r="R43" s="130"/>
    </row>
    <row r="44" spans="1:18" ht="69.900000000000006" customHeight="1" x14ac:dyDescent="0.3">
      <c r="A44" s="480"/>
      <c r="B44" s="480"/>
      <c r="C44" s="473" t="s">
        <v>31</v>
      </c>
      <c r="D44" s="474"/>
      <c r="E44" s="474"/>
      <c r="F44" s="474"/>
      <c r="G44" s="474"/>
      <c r="H44" s="475"/>
      <c r="I44" s="415"/>
      <c r="J44" s="416"/>
      <c r="K44" s="417"/>
      <c r="L44" s="128"/>
      <c r="M44" s="185"/>
      <c r="R44" s="130"/>
    </row>
    <row r="45" spans="1:18" ht="69.900000000000006" customHeight="1" x14ac:dyDescent="0.3">
      <c r="A45" s="480"/>
      <c r="B45" s="480"/>
      <c r="C45" s="473" t="s">
        <v>32</v>
      </c>
      <c r="D45" s="474"/>
      <c r="E45" s="474"/>
      <c r="F45" s="474"/>
      <c r="G45" s="474"/>
      <c r="H45" s="475"/>
      <c r="I45" s="415"/>
      <c r="J45" s="416"/>
      <c r="K45" s="417"/>
      <c r="L45" s="128"/>
      <c r="M45" s="185"/>
      <c r="R45" s="130"/>
    </row>
    <row r="46" spans="1:18" ht="69.900000000000006" customHeight="1" x14ac:dyDescent="0.3">
      <c r="A46" s="480"/>
      <c r="B46" s="480"/>
      <c r="C46" s="473" t="s">
        <v>33</v>
      </c>
      <c r="D46" s="474"/>
      <c r="E46" s="474"/>
      <c r="F46" s="474"/>
      <c r="G46" s="474"/>
      <c r="H46" s="475"/>
      <c r="I46" s="415" t="s">
        <v>519</v>
      </c>
      <c r="J46" s="416"/>
      <c r="K46" s="417"/>
      <c r="L46" s="128" t="s">
        <v>520</v>
      </c>
      <c r="M46" s="185" t="s">
        <v>518</v>
      </c>
      <c r="R46" s="130"/>
    </row>
    <row r="47" spans="1:18" ht="69.900000000000006" customHeight="1" x14ac:dyDescent="0.3">
      <c r="A47" s="480"/>
      <c r="B47" s="480"/>
      <c r="C47" s="473" t="s">
        <v>34</v>
      </c>
      <c r="D47" s="474"/>
      <c r="E47" s="474"/>
      <c r="F47" s="474"/>
      <c r="G47" s="474"/>
      <c r="H47" s="475"/>
      <c r="I47" s="415"/>
      <c r="J47" s="416"/>
      <c r="K47" s="417"/>
      <c r="L47" s="128"/>
      <c r="M47" s="185"/>
      <c r="R47" s="130"/>
    </row>
    <row r="48" spans="1:18" ht="69.900000000000006" customHeight="1" x14ac:dyDescent="0.3">
      <c r="A48" s="480"/>
      <c r="B48" s="480"/>
      <c r="C48" s="473" t="s">
        <v>35</v>
      </c>
      <c r="D48" s="474"/>
      <c r="E48" s="474"/>
      <c r="F48" s="474"/>
      <c r="G48" s="474"/>
      <c r="H48" s="475"/>
      <c r="I48" s="476"/>
      <c r="J48" s="477"/>
      <c r="K48" s="478"/>
      <c r="L48" s="128"/>
      <c r="M48" s="185"/>
      <c r="R48" s="130"/>
    </row>
    <row r="49" spans="1:18" ht="69.900000000000006" customHeight="1" thickBot="1" x14ac:dyDescent="0.35">
      <c r="A49" s="480"/>
      <c r="B49" s="480"/>
      <c r="C49" s="473" t="s">
        <v>36</v>
      </c>
      <c r="D49" s="474"/>
      <c r="E49" s="474"/>
      <c r="F49" s="474"/>
      <c r="G49" s="474"/>
      <c r="H49" s="475"/>
      <c r="I49" s="415"/>
      <c r="J49" s="416"/>
      <c r="K49" s="417"/>
      <c r="L49" s="128"/>
      <c r="M49" s="185"/>
      <c r="R49" s="130"/>
    </row>
    <row r="50" spans="1:18" ht="69.900000000000006" customHeight="1" thickBot="1" x14ac:dyDescent="0.35">
      <c r="A50" s="481"/>
      <c r="B50" s="481"/>
      <c r="C50" s="485" t="s">
        <v>37</v>
      </c>
      <c r="D50" s="486"/>
      <c r="E50" s="486"/>
      <c r="F50" s="486"/>
      <c r="G50" s="486"/>
      <c r="H50" s="487"/>
      <c r="I50" s="427" t="s">
        <v>521</v>
      </c>
      <c r="J50" s="459"/>
      <c r="K50" s="460"/>
      <c r="L50" s="135" t="s">
        <v>522</v>
      </c>
      <c r="M50" s="185" t="s">
        <v>353</v>
      </c>
      <c r="R50" s="130"/>
    </row>
    <row r="51" spans="1:18" ht="69.900000000000006" customHeight="1" x14ac:dyDescent="0.25">
      <c r="A51" s="479" t="s">
        <v>28</v>
      </c>
      <c r="B51" s="479" t="s">
        <v>38</v>
      </c>
      <c r="C51" s="482" t="s">
        <v>39</v>
      </c>
      <c r="D51" s="483"/>
      <c r="E51" s="483"/>
      <c r="F51" s="483"/>
      <c r="G51" s="483"/>
      <c r="H51" s="484"/>
      <c r="I51" s="427" t="s">
        <v>521</v>
      </c>
      <c r="J51" s="459"/>
      <c r="K51" s="460"/>
      <c r="L51" s="135" t="s">
        <v>523</v>
      </c>
      <c r="M51" s="185" t="s">
        <v>353</v>
      </c>
      <c r="R51" s="129"/>
    </row>
    <row r="52" spans="1:18" ht="69.900000000000006" customHeight="1" x14ac:dyDescent="0.3">
      <c r="A52" s="480"/>
      <c r="B52" s="480"/>
      <c r="C52" s="473" t="s">
        <v>40</v>
      </c>
      <c r="D52" s="474"/>
      <c r="E52" s="474"/>
      <c r="F52" s="474"/>
      <c r="G52" s="474"/>
      <c r="H52" s="475"/>
      <c r="I52" s="415"/>
      <c r="J52" s="416"/>
      <c r="K52" s="417"/>
      <c r="L52" s="128"/>
      <c r="M52" s="185"/>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c r="J54" s="416"/>
      <c r="K54" s="417"/>
      <c r="L54" s="128"/>
      <c r="M54" s="185"/>
      <c r="R54" s="130"/>
    </row>
    <row r="55" spans="1:18" ht="69.900000000000006" customHeight="1" x14ac:dyDescent="0.3">
      <c r="A55" s="480"/>
      <c r="B55" s="480"/>
      <c r="C55" s="473" t="s">
        <v>43</v>
      </c>
      <c r="D55" s="474"/>
      <c r="E55" s="474"/>
      <c r="F55" s="474"/>
      <c r="G55" s="474"/>
      <c r="H55" s="475"/>
      <c r="I55" s="415"/>
      <c r="J55" s="416"/>
      <c r="K55" s="417"/>
      <c r="L55" s="128"/>
      <c r="M55" s="185"/>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c r="J59" s="416"/>
      <c r="K59" s="417"/>
      <c r="L59" s="131"/>
      <c r="M59" s="185"/>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c r="J66" s="416"/>
      <c r="K66" s="417"/>
      <c r="L66" s="128"/>
      <c r="M66" s="185"/>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c r="J68" s="416"/>
      <c r="K68" s="417"/>
      <c r="L68" s="128"/>
      <c r="M68" s="179"/>
    </row>
    <row r="69" spans="1:14" ht="69.900000000000006" customHeight="1" x14ac:dyDescent="0.25">
      <c r="A69" s="480"/>
      <c r="B69" s="480"/>
      <c r="C69" s="488" t="s">
        <v>58</v>
      </c>
      <c r="D69" s="489"/>
      <c r="E69" s="489"/>
      <c r="F69" s="489"/>
      <c r="G69" s="489"/>
      <c r="H69" s="490"/>
      <c r="I69" s="415"/>
      <c r="J69" s="416"/>
      <c r="K69" s="417"/>
      <c r="L69" s="128"/>
      <c r="M69" s="185"/>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t="s">
        <v>513</v>
      </c>
      <c r="J72" s="416"/>
      <c r="K72" s="417"/>
      <c r="L72" s="128" t="s">
        <v>514</v>
      </c>
      <c r="M72" s="179" t="s">
        <v>515</v>
      </c>
      <c r="N72" s="210"/>
    </row>
    <row r="73" spans="1:14" ht="69.900000000000006" customHeight="1" x14ac:dyDescent="0.25">
      <c r="A73" s="507"/>
      <c r="B73" s="507"/>
      <c r="C73" s="500" t="s">
        <v>357</v>
      </c>
      <c r="D73" s="501"/>
      <c r="E73" s="501"/>
      <c r="F73" s="501"/>
      <c r="G73" s="501"/>
      <c r="H73" s="502"/>
      <c r="I73" s="415"/>
      <c r="J73" s="416"/>
      <c r="K73" s="417"/>
      <c r="L73" s="128"/>
      <c r="M73" s="179"/>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t="s">
        <v>524</v>
      </c>
      <c r="J75" s="416"/>
      <c r="K75" s="417"/>
      <c r="L75" s="128" t="s">
        <v>525</v>
      </c>
      <c r="M75" s="186" t="s">
        <v>515</v>
      </c>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t="s">
        <v>526</v>
      </c>
      <c r="J77" s="451"/>
      <c r="K77" s="452"/>
      <c r="L77" s="140" t="s">
        <v>527</v>
      </c>
      <c r="M77" s="186" t="s">
        <v>528</v>
      </c>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L79" s="128"/>
      <c r="M79" s="179"/>
      <c r="N79" s="211"/>
    </row>
    <row r="80" spans="1:14" ht="69.900000000000006" customHeight="1" x14ac:dyDescent="0.3">
      <c r="A80" s="507"/>
      <c r="B80" s="507"/>
      <c r="C80" s="500" t="s">
        <v>67</v>
      </c>
      <c r="D80" s="501"/>
      <c r="E80" s="501"/>
      <c r="F80" s="501"/>
      <c r="G80" s="501"/>
      <c r="H80" s="502"/>
      <c r="I80" s="415"/>
      <c r="J80" s="416"/>
      <c r="K80" s="417"/>
      <c r="L80" s="128"/>
      <c r="M80" s="186"/>
      <c r="N80" s="211"/>
    </row>
    <row r="81" spans="1:14" ht="69.900000000000006" customHeight="1" thickBot="1" x14ac:dyDescent="0.35">
      <c r="A81" s="507"/>
      <c r="B81" s="507"/>
      <c r="C81" s="500" t="s">
        <v>68</v>
      </c>
      <c r="D81" s="501"/>
      <c r="E81" s="501"/>
      <c r="F81" s="501"/>
      <c r="G81" s="501"/>
      <c r="H81" s="502"/>
      <c r="I81" s="450" t="s">
        <v>526</v>
      </c>
      <c r="J81" s="451"/>
      <c r="K81" s="452"/>
      <c r="L81" s="140" t="s">
        <v>527</v>
      </c>
      <c r="M81" s="186" t="s">
        <v>529</v>
      </c>
      <c r="N81" s="211"/>
    </row>
    <row r="82" spans="1:14" ht="69.900000000000006" customHeight="1" x14ac:dyDescent="0.3">
      <c r="A82" s="507"/>
      <c r="B82" s="507"/>
      <c r="C82" s="500" t="s">
        <v>69</v>
      </c>
      <c r="D82" s="501"/>
      <c r="E82" s="501"/>
      <c r="F82" s="501"/>
      <c r="G82" s="501"/>
      <c r="H82" s="502"/>
      <c r="I82" s="415"/>
      <c r="J82" s="416"/>
      <c r="K82" s="417"/>
      <c r="L82" s="128"/>
      <c r="M82" s="179"/>
      <c r="N82" s="211"/>
    </row>
    <row r="83" spans="1:14" ht="69.900000000000006" customHeight="1" thickBot="1" x14ac:dyDescent="0.35">
      <c r="A83" s="507"/>
      <c r="B83" s="507"/>
      <c r="C83" s="500" t="s">
        <v>70</v>
      </c>
      <c r="D83" s="501"/>
      <c r="E83" s="501"/>
      <c r="F83" s="501"/>
      <c r="G83" s="501"/>
      <c r="H83" s="502"/>
      <c r="I83" s="450" t="s">
        <v>526</v>
      </c>
      <c r="J83" s="451"/>
      <c r="K83" s="452"/>
      <c r="L83" s="140" t="s">
        <v>527</v>
      </c>
      <c r="M83" s="185" t="s">
        <v>530</v>
      </c>
      <c r="N83" s="211"/>
    </row>
    <row r="84" spans="1:14" ht="69.900000000000006" customHeight="1" x14ac:dyDescent="0.3">
      <c r="A84" s="507"/>
      <c r="B84" s="507"/>
      <c r="C84" s="500" t="s">
        <v>71</v>
      </c>
      <c r="D84" s="501"/>
      <c r="E84" s="501"/>
      <c r="F84" s="501"/>
      <c r="G84" s="501"/>
      <c r="H84" s="502"/>
      <c r="I84" s="470"/>
      <c r="J84" s="471"/>
      <c r="K84" s="472"/>
      <c r="L84" s="134"/>
      <c r="M84" s="184"/>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thickBot="1" x14ac:dyDescent="0.35">
      <c r="A86" s="507"/>
      <c r="B86" s="507"/>
      <c r="C86" s="500" t="s">
        <v>73</v>
      </c>
      <c r="D86" s="501"/>
      <c r="E86" s="501"/>
      <c r="F86" s="501"/>
      <c r="G86" s="501"/>
      <c r="H86" s="502"/>
      <c r="I86" s="450" t="s">
        <v>526</v>
      </c>
      <c r="J86" s="451"/>
      <c r="K86" s="452"/>
      <c r="L86" s="140" t="s">
        <v>527</v>
      </c>
      <c r="M86" s="185" t="s">
        <v>530</v>
      </c>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t="s">
        <v>531</v>
      </c>
      <c r="J89" s="459"/>
      <c r="K89" s="460"/>
      <c r="L89" s="135" t="s">
        <v>532</v>
      </c>
      <c r="M89" s="185" t="s">
        <v>353</v>
      </c>
    </row>
    <row r="90" spans="1:14" ht="69.900000000000006" customHeight="1" x14ac:dyDescent="0.25">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15"/>
      <c r="J91" s="416"/>
      <c r="K91" s="417"/>
      <c r="L91" s="128"/>
      <c r="M91" s="185"/>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27"/>
      <c r="J96" s="459"/>
      <c r="K96" s="460"/>
      <c r="L96" s="135"/>
      <c r="M96" s="185"/>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c r="J100" s="416"/>
      <c r="K100" s="417"/>
      <c r="L100" s="128"/>
      <c r="M100" s="179"/>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x14ac:dyDescent="0.25">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15"/>
      <c r="J103" s="416"/>
      <c r="K103" s="417"/>
      <c r="L103" s="128"/>
      <c r="M103" s="179"/>
      <c r="N103" s="210"/>
    </row>
    <row r="104" spans="1:14" ht="69.900000000000006" customHeight="1" thickBot="1" x14ac:dyDescent="0.3">
      <c r="A104" s="518"/>
      <c r="B104" s="518"/>
      <c r="C104" s="522" t="s">
        <v>94</v>
      </c>
      <c r="D104" s="523"/>
      <c r="E104" s="523"/>
      <c r="F104" s="523"/>
      <c r="G104" s="523"/>
      <c r="H104" s="524"/>
      <c r="I104" s="450"/>
      <c r="J104" s="451"/>
      <c r="K104" s="452"/>
      <c r="L104" s="131"/>
      <c r="M104" s="180"/>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c r="J107" s="451"/>
      <c r="K107" s="452"/>
      <c r="L107" s="131"/>
      <c r="M107" s="180"/>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531" t="s">
        <v>533</v>
      </c>
      <c r="J113" s="471"/>
      <c r="K113" s="472"/>
      <c r="L113" s="144" t="s">
        <v>534</v>
      </c>
      <c r="M113" s="184" t="s">
        <v>535</v>
      </c>
      <c r="N113" s="210"/>
    </row>
    <row r="114" spans="1:14" ht="69.900000000000006" customHeight="1" x14ac:dyDescent="0.25">
      <c r="A114" s="517"/>
      <c r="B114" s="517"/>
      <c r="C114" s="513" t="s">
        <v>107</v>
      </c>
      <c r="D114" s="514"/>
      <c r="E114" s="514"/>
      <c r="F114" s="514"/>
      <c r="G114" s="514"/>
      <c r="H114" s="515"/>
      <c r="I114" s="531" t="s">
        <v>536</v>
      </c>
      <c r="J114" s="471"/>
      <c r="K114" s="472"/>
      <c r="L114" s="134" t="s">
        <v>537</v>
      </c>
      <c r="M114" s="184" t="s">
        <v>535</v>
      </c>
    </row>
    <row r="115" spans="1:14" ht="69.900000000000006" customHeight="1" x14ac:dyDescent="0.25">
      <c r="A115" s="517"/>
      <c r="B115" s="517"/>
      <c r="C115" s="513" t="s">
        <v>108</v>
      </c>
      <c r="D115" s="514"/>
      <c r="E115" s="514"/>
      <c r="F115" s="514"/>
      <c r="G115" s="514"/>
      <c r="H115" s="515"/>
      <c r="I115" s="470"/>
      <c r="J115" s="471"/>
      <c r="K115" s="472"/>
      <c r="L115" s="134"/>
      <c r="M115" s="184"/>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x14ac:dyDescent="0.25">
      <c r="A122" s="517"/>
      <c r="B122" s="533"/>
      <c r="C122" s="513" t="s">
        <v>116</v>
      </c>
      <c r="D122" s="514"/>
      <c r="E122" s="514"/>
      <c r="F122" s="514"/>
      <c r="G122" s="514"/>
      <c r="H122" s="515"/>
      <c r="I122" s="470"/>
      <c r="J122" s="471"/>
      <c r="K122" s="472"/>
      <c r="L122" s="134"/>
      <c r="M122" s="184"/>
      <c r="N122" s="210"/>
    </row>
    <row r="123" spans="1:14" ht="69.900000000000006" customHeight="1" x14ac:dyDescent="0.25">
      <c r="A123" s="517"/>
      <c r="B123" s="533"/>
      <c r="C123" s="513" t="s">
        <v>117</v>
      </c>
      <c r="D123" s="514"/>
      <c r="E123" s="514"/>
      <c r="F123" s="514"/>
      <c r="G123" s="514"/>
      <c r="H123" s="515"/>
      <c r="I123" s="415" t="s">
        <v>538</v>
      </c>
      <c r="J123" s="416"/>
      <c r="K123" s="417"/>
      <c r="L123" s="128" t="s">
        <v>539</v>
      </c>
      <c r="M123" s="179" t="s">
        <v>360</v>
      </c>
      <c r="N123" s="210"/>
    </row>
    <row r="124" spans="1:14" ht="69.900000000000006" customHeight="1" x14ac:dyDescent="0.25">
      <c r="A124" s="517"/>
      <c r="B124" s="533"/>
      <c r="C124" s="513" t="s">
        <v>118</v>
      </c>
      <c r="D124" s="514"/>
      <c r="E124" s="514"/>
      <c r="F124" s="514"/>
      <c r="G124" s="514"/>
      <c r="H124" s="515"/>
      <c r="I124" s="415"/>
      <c r="J124" s="416"/>
      <c r="K124" s="417"/>
      <c r="L124" s="128"/>
      <c r="M124" s="179"/>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c r="J129" s="416"/>
      <c r="K129" s="417"/>
      <c r="L129" s="128"/>
      <c r="M129" s="179"/>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c r="J169" s="416"/>
      <c r="K169" s="417"/>
      <c r="L169" s="128"/>
      <c r="M169" s="179"/>
      <c r="N169" s="210"/>
    </row>
    <row r="170" spans="1:14" ht="69.900000000000006" customHeight="1" x14ac:dyDescent="0.25">
      <c r="A170" s="507"/>
      <c r="B170" s="507"/>
      <c r="C170" s="500" t="s">
        <v>169</v>
      </c>
      <c r="D170" s="501"/>
      <c r="E170" s="501"/>
      <c r="F170" s="501"/>
      <c r="G170" s="501"/>
      <c r="H170" s="502"/>
      <c r="I170" s="415"/>
      <c r="J170" s="416"/>
      <c r="K170" s="417"/>
      <c r="L170" s="128"/>
      <c r="M170" s="179"/>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50"/>
      <c r="J264" s="451"/>
      <c r="K264" s="452"/>
      <c r="L264" s="131"/>
      <c r="M264" s="180"/>
      <c r="N264" s="210"/>
    </row>
    <row r="265" spans="1:14" ht="14.4" x14ac:dyDescent="0.25">
      <c r="C265" s="578"/>
      <c r="D265" s="578"/>
      <c r="E265" s="578"/>
      <c r="F265" s="578"/>
      <c r="G265" s="578"/>
      <c r="H265" s="578"/>
      <c r="I265" s="578">
        <f>COUNTA(I22:K264)</f>
        <v>16</v>
      </c>
      <c r="J265" s="578"/>
      <c r="K265" s="578"/>
      <c r="L265" s="121">
        <f>COUNTA(L22:L264)</f>
        <v>16</v>
      </c>
      <c r="M265" s="121">
        <f>COUNTA(M22:M264)</f>
        <v>16</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80" zoomScaleNormal="80" zoomScalePageLayoutView="80" workbookViewId="0">
      <selection activeCell="A15" sqref="A15:M15"/>
    </sheetView>
  </sheetViews>
  <sheetFormatPr defaultColWidth="8.88671875" defaultRowHeight="13.2" outlineLevelRow="1" x14ac:dyDescent="0.25"/>
  <cols>
    <col min="1" max="2" width="13.109375" style="108" customWidth="1"/>
    <col min="3" max="5" width="8.88671875" style="108"/>
    <col min="6" max="6" width="8.109375" style="108" customWidth="1"/>
    <col min="7" max="7" width="8.88671875" style="108" hidden="1" customWidth="1"/>
    <col min="8" max="8" width="4.6640625" style="108" customWidth="1"/>
    <col min="9" max="9" width="14.109375" style="108" customWidth="1"/>
    <col min="10" max="10" width="14" style="108" customWidth="1"/>
    <col min="11" max="11" width="22.6640625" style="108" customWidth="1"/>
    <col min="12" max="12" width="48.3320312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204"/>
      <c r="O1" s="200"/>
      <c r="P1" s="200"/>
    </row>
    <row r="2" spans="1:16" ht="20.100000000000001" customHeight="1" x14ac:dyDescent="0.25">
      <c r="A2" s="408" t="s">
        <v>295</v>
      </c>
      <c r="B2" s="409"/>
      <c r="C2" s="409"/>
      <c r="D2" s="409"/>
      <c r="E2" s="409"/>
      <c r="F2" s="409"/>
      <c r="G2" s="409"/>
      <c r="H2" s="409"/>
      <c r="I2" s="409"/>
      <c r="J2" s="409"/>
      <c r="K2" s="409"/>
      <c r="L2" s="409"/>
      <c r="M2" s="410"/>
      <c r="N2" s="204"/>
      <c r="O2" s="200"/>
      <c r="P2" s="200"/>
    </row>
    <row r="3" spans="1:16" ht="20.100000000000001" customHeight="1" x14ac:dyDescent="0.3">
      <c r="A3" s="109"/>
      <c r="B3" s="411" t="s">
        <v>296</v>
      </c>
      <c r="C3" s="412"/>
      <c r="D3" s="412"/>
      <c r="E3" s="412"/>
      <c r="F3" s="412"/>
      <c r="G3" s="412"/>
      <c r="H3" s="412"/>
      <c r="I3" s="412"/>
      <c r="J3" s="110"/>
      <c r="K3" s="110"/>
      <c r="L3" s="110"/>
      <c r="M3" s="110"/>
      <c r="N3" s="204"/>
      <c r="O3" s="200"/>
      <c r="P3" s="200"/>
    </row>
    <row r="4" spans="1:16" ht="20.100000000000001" customHeight="1" outlineLevel="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485</v>
      </c>
      <c r="B12" s="416"/>
      <c r="C12" s="416"/>
      <c r="D12" s="416"/>
      <c r="E12" s="416"/>
      <c r="F12" s="416"/>
      <c r="G12" s="416"/>
      <c r="H12" s="416"/>
      <c r="I12" s="416"/>
      <c r="J12" s="416"/>
      <c r="K12" s="416"/>
      <c r="L12" s="416"/>
      <c r="M12" s="417"/>
      <c r="N12" s="177"/>
      <c r="O12" s="122"/>
      <c r="P12" s="122"/>
    </row>
    <row r="13" spans="1:16" ht="25.5" customHeight="1" outlineLevel="1" x14ac:dyDescent="0.25">
      <c r="A13" s="415" t="s">
        <v>540</v>
      </c>
      <c r="B13" s="416"/>
      <c r="C13" s="416"/>
      <c r="D13" s="416"/>
      <c r="E13" s="416"/>
      <c r="F13" s="416"/>
      <c r="G13" s="416"/>
      <c r="H13" s="416"/>
      <c r="I13" s="416"/>
      <c r="J13" s="416"/>
      <c r="K13" s="416"/>
      <c r="L13" s="416"/>
      <c r="M13" s="417"/>
      <c r="N13" s="177"/>
      <c r="O13" s="122"/>
      <c r="P13" s="122"/>
    </row>
    <row r="14" spans="1:16" ht="25.5" customHeight="1" outlineLevel="1" x14ac:dyDescent="0.25">
      <c r="A14" s="415" t="s">
        <v>541</v>
      </c>
      <c r="B14" s="416"/>
      <c r="C14" s="416"/>
      <c r="D14" s="416"/>
      <c r="E14" s="416"/>
      <c r="F14" s="416"/>
      <c r="G14" s="416"/>
      <c r="H14" s="416"/>
      <c r="I14" s="416"/>
      <c r="J14" s="416"/>
      <c r="K14" s="416"/>
      <c r="L14" s="416"/>
      <c r="M14" s="417"/>
      <c r="N14" s="177"/>
      <c r="O14" s="122"/>
      <c r="P14" s="122"/>
    </row>
    <row r="15" spans="1:16" ht="45" customHeight="1" outlineLevel="1" x14ac:dyDescent="0.25">
      <c r="A15" s="415" t="s">
        <v>542</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488</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x14ac:dyDescent="0.25">
      <c r="A22" s="435" t="s">
        <v>3</v>
      </c>
      <c r="B22" s="435" t="s">
        <v>4</v>
      </c>
      <c r="C22" s="438" t="s">
        <v>5</v>
      </c>
      <c r="D22" s="439"/>
      <c r="E22" s="439"/>
      <c r="F22" s="439"/>
      <c r="G22" s="439"/>
      <c r="H22" s="440"/>
      <c r="I22" s="427" t="s">
        <v>543</v>
      </c>
      <c r="J22" s="428"/>
      <c r="K22" s="429"/>
      <c r="L22" s="124" t="s">
        <v>544</v>
      </c>
      <c r="M22" s="178" t="s">
        <v>545</v>
      </c>
      <c r="N22" s="207"/>
      <c r="O22" s="203"/>
      <c r="P22" s="203"/>
    </row>
    <row r="23" spans="1:18" ht="69.900000000000006" customHeight="1" x14ac:dyDescent="0.25">
      <c r="A23" s="436"/>
      <c r="B23" s="436"/>
      <c r="C23" s="441" t="s">
        <v>6</v>
      </c>
      <c r="D23" s="442"/>
      <c r="E23" s="442"/>
      <c r="F23" s="442"/>
      <c r="G23" s="442"/>
      <c r="H23" s="443"/>
      <c r="I23" s="444"/>
      <c r="J23" s="445"/>
      <c r="K23" s="446"/>
      <c r="L23" s="173"/>
      <c r="M23" s="213"/>
    </row>
    <row r="24" spans="1:18" ht="69.900000000000006" customHeight="1" x14ac:dyDescent="0.25">
      <c r="A24" s="436"/>
      <c r="B24" s="436"/>
      <c r="C24" s="441" t="s">
        <v>7</v>
      </c>
      <c r="D24" s="442"/>
      <c r="E24" s="442"/>
      <c r="F24" s="442"/>
      <c r="G24" s="442"/>
      <c r="H24" s="443"/>
      <c r="I24" s="415"/>
      <c r="J24" s="416"/>
      <c r="K24" s="417"/>
      <c r="L24" s="128"/>
      <c r="M24" s="179"/>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x14ac:dyDescent="0.25">
      <c r="A26" s="436"/>
      <c r="B26" s="436"/>
      <c r="C26" s="441" t="s">
        <v>9</v>
      </c>
      <c r="D26" s="442"/>
      <c r="E26" s="442"/>
      <c r="F26" s="442"/>
      <c r="G26" s="442"/>
      <c r="H26" s="443"/>
      <c r="I26" s="415"/>
      <c r="J26" s="416"/>
      <c r="K26" s="417"/>
      <c r="L26" s="128"/>
      <c r="M26" s="179"/>
    </row>
    <row r="27" spans="1:18" ht="69.900000000000006" customHeight="1" x14ac:dyDescent="0.25">
      <c r="A27" s="436"/>
      <c r="B27" s="436"/>
      <c r="C27" s="441" t="s">
        <v>10</v>
      </c>
      <c r="D27" s="442"/>
      <c r="E27" s="442"/>
      <c r="F27" s="442"/>
      <c r="G27" s="442"/>
      <c r="H27" s="443"/>
      <c r="I27" s="415"/>
      <c r="J27" s="416"/>
      <c r="K27" s="417"/>
      <c r="L27" s="128"/>
      <c r="M27" s="179"/>
    </row>
    <row r="28" spans="1:18" ht="69.900000000000006" customHeight="1" x14ac:dyDescent="0.25">
      <c r="A28" s="436"/>
      <c r="B28" s="436"/>
      <c r="C28" s="441" t="s">
        <v>11</v>
      </c>
      <c r="D28" s="442"/>
      <c r="E28" s="442"/>
      <c r="F28" s="442"/>
      <c r="G28" s="442"/>
      <c r="H28" s="443"/>
      <c r="I28" s="415"/>
      <c r="J28" s="416"/>
      <c r="K28" s="417"/>
      <c r="L28" s="128"/>
      <c r="M28" s="179"/>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18" t="s">
        <v>546</v>
      </c>
      <c r="J43" s="419"/>
      <c r="K43" s="420"/>
      <c r="L43" s="135" t="s">
        <v>547</v>
      </c>
      <c r="M43" s="185" t="s">
        <v>353</v>
      </c>
      <c r="R43" s="130"/>
    </row>
    <row r="44" spans="1:18" ht="69.900000000000006" customHeight="1" x14ac:dyDescent="0.3">
      <c r="A44" s="480"/>
      <c r="B44" s="480"/>
      <c r="C44" s="473" t="s">
        <v>31</v>
      </c>
      <c r="D44" s="474"/>
      <c r="E44" s="474"/>
      <c r="F44" s="474"/>
      <c r="G44" s="474"/>
      <c r="H44" s="475"/>
      <c r="I44" s="418" t="s">
        <v>548</v>
      </c>
      <c r="J44" s="419"/>
      <c r="K44" s="420"/>
      <c r="L44" s="128" t="s">
        <v>549</v>
      </c>
      <c r="M44" s="185" t="s">
        <v>550</v>
      </c>
      <c r="R44" s="130"/>
    </row>
    <row r="45" spans="1:18" ht="69.900000000000006" customHeight="1" x14ac:dyDescent="0.3">
      <c r="A45" s="480"/>
      <c r="B45" s="480"/>
      <c r="C45" s="473" t="s">
        <v>32</v>
      </c>
      <c r="D45" s="474"/>
      <c r="E45" s="474"/>
      <c r="F45" s="474"/>
      <c r="G45" s="474"/>
      <c r="H45" s="475"/>
      <c r="I45" s="418" t="s">
        <v>551</v>
      </c>
      <c r="J45" s="419"/>
      <c r="K45" s="420"/>
      <c r="L45" s="128" t="s">
        <v>552</v>
      </c>
      <c r="M45" s="185" t="s">
        <v>550</v>
      </c>
      <c r="R45" s="130"/>
    </row>
    <row r="46" spans="1:18" ht="69.900000000000006" customHeight="1" x14ac:dyDescent="0.3">
      <c r="A46" s="480"/>
      <c r="B46" s="480"/>
      <c r="C46" s="473" t="s">
        <v>33</v>
      </c>
      <c r="D46" s="474"/>
      <c r="E46" s="474"/>
      <c r="F46" s="474"/>
      <c r="G46" s="474"/>
      <c r="H46" s="475"/>
      <c r="I46" s="418" t="s">
        <v>546</v>
      </c>
      <c r="J46" s="419"/>
      <c r="K46" s="420"/>
      <c r="L46" s="128" t="s">
        <v>553</v>
      </c>
      <c r="M46" s="185" t="s">
        <v>550</v>
      </c>
      <c r="R46" s="130"/>
    </row>
    <row r="47" spans="1:18" ht="69.900000000000006" customHeight="1" x14ac:dyDescent="0.3">
      <c r="A47" s="480"/>
      <c r="B47" s="480"/>
      <c r="C47" s="473" t="s">
        <v>34</v>
      </c>
      <c r="D47" s="474"/>
      <c r="E47" s="474"/>
      <c r="F47" s="474"/>
      <c r="G47" s="474"/>
      <c r="H47" s="475"/>
      <c r="I47" s="418"/>
      <c r="J47" s="419"/>
      <c r="K47" s="420"/>
      <c r="L47" s="128"/>
      <c r="M47" s="185"/>
      <c r="R47" s="130"/>
    </row>
    <row r="48" spans="1:18" ht="69.900000000000006" customHeight="1" x14ac:dyDescent="0.3">
      <c r="A48" s="480"/>
      <c r="B48" s="480"/>
      <c r="C48" s="473" t="s">
        <v>35</v>
      </c>
      <c r="D48" s="474"/>
      <c r="E48" s="474"/>
      <c r="F48" s="474"/>
      <c r="G48" s="474"/>
      <c r="H48" s="475"/>
      <c r="I48" s="596" t="s">
        <v>554</v>
      </c>
      <c r="J48" s="597"/>
      <c r="K48" s="598"/>
      <c r="L48" s="128" t="s">
        <v>555</v>
      </c>
      <c r="M48" s="185" t="s">
        <v>550</v>
      </c>
      <c r="R48" s="130"/>
    </row>
    <row r="49" spans="1:18" ht="69.900000000000006" customHeight="1" thickBot="1" x14ac:dyDescent="0.35">
      <c r="A49" s="480"/>
      <c r="B49" s="480"/>
      <c r="C49" s="473" t="s">
        <v>36</v>
      </c>
      <c r="D49" s="474"/>
      <c r="E49" s="474"/>
      <c r="F49" s="474"/>
      <c r="G49" s="474"/>
      <c r="H49" s="475"/>
      <c r="I49" s="599"/>
      <c r="J49" s="600"/>
      <c r="K49" s="601"/>
      <c r="L49" s="128"/>
      <c r="M49" s="185"/>
      <c r="R49" s="130"/>
    </row>
    <row r="50" spans="1:18" ht="69.900000000000006" customHeight="1" thickBot="1" x14ac:dyDescent="0.35">
      <c r="A50" s="481"/>
      <c r="B50" s="481"/>
      <c r="C50" s="485" t="s">
        <v>37</v>
      </c>
      <c r="D50" s="486"/>
      <c r="E50" s="486"/>
      <c r="F50" s="486"/>
      <c r="G50" s="486"/>
      <c r="H50" s="487"/>
      <c r="I50" s="602" t="s">
        <v>556</v>
      </c>
      <c r="J50" s="603"/>
      <c r="K50" s="604"/>
      <c r="L50" s="135" t="s">
        <v>557</v>
      </c>
      <c r="M50" s="185" t="s">
        <v>550</v>
      </c>
      <c r="R50" s="130"/>
    </row>
    <row r="51" spans="1:18" ht="69.900000000000006" customHeight="1" x14ac:dyDescent="0.25">
      <c r="A51" s="479" t="s">
        <v>28</v>
      </c>
      <c r="B51" s="479" t="s">
        <v>38</v>
      </c>
      <c r="C51" s="482" t="s">
        <v>39</v>
      </c>
      <c r="D51" s="483"/>
      <c r="E51" s="483"/>
      <c r="F51" s="483"/>
      <c r="G51" s="483"/>
      <c r="H51" s="484"/>
      <c r="I51" s="427"/>
      <c r="J51" s="459"/>
      <c r="K51" s="460"/>
      <c r="L51" s="135"/>
      <c r="M51" s="185"/>
      <c r="R51" s="129"/>
    </row>
    <row r="52" spans="1:18" ht="69.900000000000006" customHeight="1" x14ac:dyDescent="0.3">
      <c r="A52" s="480"/>
      <c r="B52" s="480"/>
      <c r="C52" s="473" t="s">
        <v>40</v>
      </c>
      <c r="D52" s="474"/>
      <c r="E52" s="474"/>
      <c r="F52" s="474"/>
      <c r="G52" s="474"/>
      <c r="H52" s="475"/>
      <c r="I52" s="415"/>
      <c r="J52" s="416"/>
      <c r="K52" s="417"/>
      <c r="L52" s="128"/>
      <c r="M52" s="185"/>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c r="J54" s="416"/>
      <c r="K54" s="417"/>
      <c r="L54" s="128"/>
      <c r="M54" s="185"/>
      <c r="R54" s="130"/>
    </row>
    <row r="55" spans="1:18" ht="69.900000000000006" customHeight="1" x14ac:dyDescent="0.3">
      <c r="A55" s="480"/>
      <c r="B55" s="480"/>
      <c r="C55" s="473" t="s">
        <v>43</v>
      </c>
      <c r="D55" s="474"/>
      <c r="E55" s="474"/>
      <c r="F55" s="474"/>
      <c r="G55" s="474"/>
      <c r="H55" s="475"/>
      <c r="I55" s="415"/>
      <c r="J55" s="416"/>
      <c r="K55" s="417"/>
      <c r="L55" s="128"/>
      <c r="M55" s="185"/>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c r="J59" s="416"/>
      <c r="K59" s="417"/>
      <c r="L59" s="131"/>
      <c r="M59" s="185"/>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c r="J66" s="416"/>
      <c r="K66" s="417"/>
      <c r="L66" s="128"/>
      <c r="M66" s="185"/>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t="s">
        <v>558</v>
      </c>
      <c r="J68" s="416"/>
      <c r="K68" s="417"/>
      <c r="L68" s="128" t="s">
        <v>559</v>
      </c>
      <c r="M68" s="185" t="s">
        <v>560</v>
      </c>
    </row>
    <row r="69" spans="1:14" ht="69.900000000000006" customHeight="1" x14ac:dyDescent="0.25">
      <c r="A69" s="480"/>
      <c r="B69" s="480"/>
      <c r="C69" s="488" t="s">
        <v>58</v>
      </c>
      <c r="D69" s="489"/>
      <c r="E69" s="489"/>
      <c r="F69" s="489"/>
      <c r="G69" s="489"/>
      <c r="H69" s="490"/>
      <c r="I69" s="415"/>
      <c r="J69" s="416"/>
      <c r="K69" s="417"/>
      <c r="L69" s="128"/>
      <c r="M69" s="185"/>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c r="J72" s="416"/>
      <c r="K72" s="417"/>
      <c r="L72" s="128"/>
      <c r="M72" s="179"/>
      <c r="N72" s="210"/>
    </row>
    <row r="73" spans="1:14" ht="69.900000000000006" customHeight="1" x14ac:dyDescent="0.25">
      <c r="A73" s="507"/>
      <c r="B73" s="507"/>
      <c r="C73" s="500" t="s">
        <v>357</v>
      </c>
      <c r="D73" s="501"/>
      <c r="E73" s="501"/>
      <c r="F73" s="501"/>
      <c r="G73" s="501"/>
      <c r="H73" s="502"/>
      <c r="I73" s="415"/>
      <c r="J73" s="416"/>
      <c r="K73" s="417"/>
      <c r="L73" s="128"/>
      <c r="M73" s="179"/>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c r="J75" s="416"/>
      <c r="K75" s="417"/>
      <c r="L75" s="128"/>
      <c r="M75" s="186"/>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c r="J77" s="451"/>
      <c r="K77" s="452"/>
      <c r="L77" s="140"/>
      <c r="M77" s="186"/>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L79" s="128"/>
      <c r="M79" s="179"/>
      <c r="N79" s="211"/>
    </row>
    <row r="80" spans="1:14" ht="69.900000000000006" customHeight="1" thickBot="1" x14ac:dyDescent="0.35">
      <c r="A80" s="507"/>
      <c r="B80" s="507"/>
      <c r="C80" s="500" t="s">
        <v>67</v>
      </c>
      <c r="D80" s="501"/>
      <c r="E80" s="501"/>
      <c r="F80" s="501"/>
      <c r="G80" s="501"/>
      <c r="H80" s="502"/>
      <c r="I80" s="450"/>
      <c r="J80" s="451"/>
      <c r="K80" s="452"/>
      <c r="L80" s="128"/>
      <c r="M80" s="186"/>
      <c r="N80" s="211"/>
    </row>
    <row r="81" spans="1:14" ht="69.900000000000006" customHeight="1" thickBot="1" x14ac:dyDescent="0.35">
      <c r="A81" s="507"/>
      <c r="B81" s="507"/>
      <c r="C81" s="500" t="s">
        <v>68</v>
      </c>
      <c r="D81" s="501"/>
      <c r="E81" s="501"/>
      <c r="F81" s="501"/>
      <c r="G81" s="501"/>
      <c r="H81" s="502"/>
      <c r="I81" s="450" t="s">
        <v>561</v>
      </c>
      <c r="J81" s="451"/>
      <c r="K81" s="452"/>
      <c r="L81" s="140" t="s">
        <v>562</v>
      </c>
      <c r="M81" s="186" t="s">
        <v>563</v>
      </c>
      <c r="N81" s="211"/>
    </row>
    <row r="82" spans="1:14" ht="69.900000000000006" customHeight="1" thickBot="1" x14ac:dyDescent="0.35">
      <c r="A82" s="507"/>
      <c r="B82" s="507"/>
      <c r="C82" s="500" t="s">
        <v>69</v>
      </c>
      <c r="D82" s="501"/>
      <c r="E82" s="501"/>
      <c r="F82" s="501"/>
      <c r="G82" s="501"/>
      <c r="H82" s="502"/>
      <c r="I82" s="450"/>
      <c r="J82" s="451"/>
      <c r="K82" s="452"/>
      <c r="L82" s="128"/>
      <c r="M82" s="179"/>
      <c r="N82" s="211"/>
    </row>
    <row r="83" spans="1:14" ht="69.900000000000006" customHeight="1" thickBot="1" x14ac:dyDescent="0.35">
      <c r="A83" s="507"/>
      <c r="B83" s="507"/>
      <c r="C83" s="500" t="s">
        <v>70</v>
      </c>
      <c r="D83" s="501"/>
      <c r="E83" s="501"/>
      <c r="F83" s="501"/>
      <c r="G83" s="501"/>
      <c r="H83" s="502"/>
      <c r="I83" s="450" t="s">
        <v>564</v>
      </c>
      <c r="J83" s="451"/>
      <c r="K83" s="452"/>
      <c r="L83" s="140" t="s">
        <v>562</v>
      </c>
      <c r="M83" s="186" t="s">
        <v>563</v>
      </c>
      <c r="N83" s="211"/>
    </row>
    <row r="84" spans="1:14" ht="69.900000000000006" customHeight="1" x14ac:dyDescent="0.3">
      <c r="A84" s="507"/>
      <c r="B84" s="507"/>
      <c r="C84" s="500" t="s">
        <v>71</v>
      </c>
      <c r="D84" s="501"/>
      <c r="E84" s="501"/>
      <c r="F84" s="501"/>
      <c r="G84" s="501"/>
      <c r="H84" s="502"/>
      <c r="I84" s="470"/>
      <c r="J84" s="471"/>
      <c r="K84" s="472"/>
      <c r="L84" s="134"/>
      <c r="M84" s="184"/>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thickBot="1" x14ac:dyDescent="0.35">
      <c r="A86" s="507"/>
      <c r="B86" s="507"/>
      <c r="C86" s="500" t="s">
        <v>73</v>
      </c>
      <c r="D86" s="501"/>
      <c r="E86" s="501"/>
      <c r="F86" s="501"/>
      <c r="G86" s="501"/>
      <c r="H86" s="502"/>
      <c r="I86" s="450"/>
      <c r="J86" s="451"/>
      <c r="K86" s="452"/>
      <c r="L86" s="140"/>
      <c r="M86" s="185"/>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c r="J89" s="459"/>
      <c r="K89" s="460"/>
      <c r="L89" s="135"/>
      <c r="M89" s="185"/>
    </row>
    <row r="90" spans="1:14" ht="69.900000000000006" customHeight="1" x14ac:dyDescent="0.25">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15"/>
      <c r="J91" s="416"/>
      <c r="K91" s="417"/>
      <c r="L91" s="128"/>
      <c r="M91" s="185"/>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27"/>
      <c r="J96" s="459"/>
      <c r="K96" s="460"/>
      <c r="L96" s="135"/>
      <c r="M96" s="185"/>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c r="J100" s="416"/>
      <c r="K100" s="417"/>
      <c r="L100" s="128"/>
      <c r="M100" s="179"/>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x14ac:dyDescent="0.25">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15"/>
      <c r="J103" s="416"/>
      <c r="K103" s="417"/>
      <c r="L103" s="128"/>
      <c r="M103" s="179"/>
      <c r="N103" s="210"/>
    </row>
    <row r="104" spans="1:14" ht="69.900000000000006" customHeight="1" thickBot="1" x14ac:dyDescent="0.3">
      <c r="A104" s="518"/>
      <c r="B104" s="518"/>
      <c r="C104" s="522" t="s">
        <v>94</v>
      </c>
      <c r="D104" s="523"/>
      <c r="E104" s="523"/>
      <c r="F104" s="523"/>
      <c r="G104" s="523"/>
      <c r="H104" s="524"/>
      <c r="I104" s="450"/>
      <c r="J104" s="451"/>
      <c r="K104" s="452"/>
      <c r="L104" s="131"/>
      <c r="M104" s="180"/>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c r="J107" s="451"/>
      <c r="K107" s="452"/>
      <c r="L107" s="131"/>
      <c r="M107" s="180"/>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470"/>
      <c r="J113" s="471"/>
      <c r="K113" s="472"/>
      <c r="L113" s="134"/>
      <c r="M113" s="184"/>
      <c r="N113" s="210"/>
    </row>
    <row r="114" spans="1:14" ht="69.900000000000006" customHeight="1" x14ac:dyDescent="0.25">
      <c r="A114" s="517"/>
      <c r="B114" s="517"/>
      <c r="C114" s="513" t="s">
        <v>107</v>
      </c>
      <c r="D114" s="514"/>
      <c r="E114" s="514"/>
      <c r="F114" s="514"/>
      <c r="G114" s="514"/>
      <c r="H114" s="515"/>
      <c r="I114" s="470"/>
      <c r="J114" s="471"/>
      <c r="K114" s="472"/>
      <c r="L114" s="134"/>
      <c r="M114" s="184"/>
    </row>
    <row r="115" spans="1:14" ht="69.900000000000006" customHeight="1" x14ac:dyDescent="0.25">
      <c r="A115" s="517"/>
      <c r="B115" s="517"/>
      <c r="C115" s="513" t="s">
        <v>108</v>
      </c>
      <c r="D115" s="514"/>
      <c r="E115" s="514"/>
      <c r="F115" s="514"/>
      <c r="G115" s="514"/>
      <c r="H115" s="515"/>
      <c r="I115" s="470"/>
      <c r="J115" s="471"/>
      <c r="K115" s="472"/>
      <c r="L115" s="134"/>
      <c r="M115" s="184"/>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x14ac:dyDescent="0.25">
      <c r="A122" s="517"/>
      <c r="B122" s="533"/>
      <c r="C122" s="513" t="s">
        <v>116</v>
      </c>
      <c r="D122" s="514"/>
      <c r="E122" s="514"/>
      <c r="F122" s="514"/>
      <c r="G122" s="514"/>
      <c r="H122" s="515"/>
      <c r="I122" s="470"/>
      <c r="J122" s="471"/>
      <c r="K122" s="472"/>
      <c r="L122" s="134"/>
      <c r="M122" s="184"/>
      <c r="N122" s="210"/>
    </row>
    <row r="123" spans="1:14" ht="69.900000000000006" customHeight="1" x14ac:dyDescent="0.25">
      <c r="A123" s="517"/>
      <c r="B123" s="533"/>
      <c r="C123" s="513" t="s">
        <v>117</v>
      </c>
      <c r="D123" s="514"/>
      <c r="E123" s="514"/>
      <c r="F123" s="514"/>
      <c r="G123" s="514"/>
      <c r="H123" s="515"/>
      <c r="I123" s="415"/>
      <c r="J123" s="416"/>
      <c r="K123" s="417"/>
      <c r="L123" s="128"/>
      <c r="M123" s="179"/>
      <c r="N123" s="210"/>
    </row>
    <row r="124" spans="1:14" ht="69.900000000000006" customHeight="1" x14ac:dyDescent="0.25">
      <c r="A124" s="517"/>
      <c r="B124" s="533"/>
      <c r="C124" s="513" t="s">
        <v>118</v>
      </c>
      <c r="D124" s="514"/>
      <c r="E124" s="514"/>
      <c r="F124" s="514"/>
      <c r="G124" s="514"/>
      <c r="H124" s="515"/>
      <c r="I124" s="415"/>
      <c r="J124" s="416"/>
      <c r="K124" s="417"/>
      <c r="L124" s="128"/>
      <c r="M124" s="179"/>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c r="J129" s="416"/>
      <c r="K129" s="417"/>
      <c r="L129" s="128"/>
      <c r="M129" s="179"/>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c r="J169" s="416"/>
      <c r="K169" s="417"/>
      <c r="L169" s="128"/>
      <c r="M169" s="179"/>
      <c r="N169" s="210"/>
    </row>
    <row r="170" spans="1:14" ht="69.900000000000006" customHeight="1" x14ac:dyDescent="0.25">
      <c r="A170" s="507"/>
      <c r="B170" s="507"/>
      <c r="C170" s="500" t="s">
        <v>169</v>
      </c>
      <c r="D170" s="501"/>
      <c r="E170" s="501"/>
      <c r="F170" s="501"/>
      <c r="G170" s="501"/>
      <c r="H170" s="502"/>
      <c r="I170" s="415"/>
      <c r="J170" s="416"/>
      <c r="K170" s="417"/>
      <c r="L170" s="128"/>
      <c r="M170" s="179"/>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50"/>
      <c r="J264" s="451"/>
      <c r="K264" s="452"/>
      <c r="L264" s="131"/>
      <c r="M264" s="180"/>
      <c r="N264" s="210"/>
    </row>
    <row r="265" spans="1:14" ht="14.4" x14ac:dyDescent="0.25">
      <c r="C265" s="578"/>
      <c r="D265" s="578"/>
      <c r="E265" s="578"/>
      <c r="F265" s="578"/>
      <c r="G265" s="578"/>
      <c r="H265" s="578"/>
      <c r="I265" s="578">
        <f>COUNTA(I22:K264)</f>
        <v>10</v>
      </c>
      <c r="J265" s="578"/>
      <c r="K265" s="578"/>
      <c r="L265" s="121">
        <f>COUNTA(L22:L264)</f>
        <v>10</v>
      </c>
      <c r="M265" s="121">
        <f>COUNTA(M22:M264)</f>
        <v>10</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80" zoomScaleNormal="80" zoomScalePageLayoutView="80" workbookViewId="0">
      <selection activeCell="A15" sqref="A15:M15"/>
    </sheetView>
  </sheetViews>
  <sheetFormatPr defaultColWidth="8.88671875" defaultRowHeight="13.2" outlineLevelRow="1" x14ac:dyDescent="0.25"/>
  <cols>
    <col min="1" max="2" width="13.109375" style="108" customWidth="1"/>
    <col min="3" max="5" width="8.88671875" style="108"/>
    <col min="6" max="6" width="8.109375" style="108" customWidth="1"/>
    <col min="7" max="7" width="8.88671875" style="108" hidden="1" customWidth="1"/>
    <col min="8" max="8" width="4.6640625" style="108" customWidth="1"/>
    <col min="9" max="9" width="14.109375" style="108" customWidth="1"/>
    <col min="10" max="10" width="14" style="108" customWidth="1"/>
    <col min="11" max="11" width="22.6640625" style="108" customWidth="1"/>
    <col min="12" max="12" width="48.3320312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204"/>
      <c r="O1" s="200"/>
      <c r="P1" s="200"/>
    </row>
    <row r="2" spans="1:16" ht="20.100000000000001" customHeight="1" x14ac:dyDescent="0.25">
      <c r="A2" s="408" t="s">
        <v>295</v>
      </c>
      <c r="B2" s="409"/>
      <c r="C2" s="409"/>
      <c r="D2" s="409"/>
      <c r="E2" s="409"/>
      <c r="F2" s="409"/>
      <c r="G2" s="409"/>
      <c r="H2" s="409"/>
      <c r="I2" s="409"/>
      <c r="J2" s="409"/>
      <c r="K2" s="409"/>
      <c r="L2" s="409"/>
      <c r="M2" s="410"/>
      <c r="N2" s="204"/>
      <c r="O2" s="200"/>
      <c r="P2" s="200"/>
    </row>
    <row r="3" spans="1:16" ht="20.100000000000001" customHeight="1" x14ac:dyDescent="0.3">
      <c r="A3" s="109"/>
      <c r="B3" s="411" t="s">
        <v>296</v>
      </c>
      <c r="C3" s="412"/>
      <c r="D3" s="412"/>
      <c r="E3" s="412"/>
      <c r="F3" s="412"/>
      <c r="G3" s="412"/>
      <c r="H3" s="412"/>
      <c r="I3" s="412"/>
      <c r="J3" s="110"/>
      <c r="K3" s="110"/>
      <c r="L3" s="110"/>
      <c r="M3" s="110"/>
      <c r="N3" s="204"/>
      <c r="O3" s="200"/>
      <c r="P3" s="200"/>
    </row>
    <row r="4" spans="1:16" ht="20.100000000000001" customHeight="1" outlineLevel="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485</v>
      </c>
      <c r="B12" s="416"/>
      <c r="C12" s="416"/>
      <c r="D12" s="416"/>
      <c r="E12" s="416"/>
      <c r="F12" s="416"/>
      <c r="G12" s="416"/>
      <c r="H12" s="416"/>
      <c r="I12" s="416"/>
      <c r="J12" s="416"/>
      <c r="K12" s="416"/>
      <c r="L12" s="416"/>
      <c r="M12" s="417"/>
      <c r="N12" s="177"/>
      <c r="O12" s="122"/>
      <c r="P12" s="122"/>
    </row>
    <row r="13" spans="1:16" ht="25.5" customHeight="1" outlineLevel="1" x14ac:dyDescent="0.25">
      <c r="A13" s="415" t="s">
        <v>565</v>
      </c>
      <c r="B13" s="416"/>
      <c r="C13" s="416"/>
      <c r="D13" s="416"/>
      <c r="E13" s="416"/>
      <c r="F13" s="416"/>
      <c r="G13" s="416"/>
      <c r="H13" s="416"/>
      <c r="I13" s="416"/>
      <c r="J13" s="416"/>
      <c r="K13" s="416"/>
      <c r="L13" s="416"/>
      <c r="M13" s="417"/>
      <c r="N13" s="177"/>
      <c r="O13" s="122"/>
      <c r="P13" s="122"/>
    </row>
    <row r="14" spans="1:16" ht="25.5" customHeight="1" outlineLevel="1" x14ac:dyDescent="0.25">
      <c r="A14" s="415" t="s">
        <v>566</v>
      </c>
      <c r="B14" s="416"/>
      <c r="C14" s="416"/>
      <c r="D14" s="416"/>
      <c r="E14" s="416"/>
      <c r="F14" s="416"/>
      <c r="G14" s="416"/>
      <c r="H14" s="416"/>
      <c r="I14" s="416"/>
      <c r="J14" s="416"/>
      <c r="K14" s="416"/>
      <c r="L14" s="416"/>
      <c r="M14" s="417"/>
      <c r="N14" s="177"/>
      <c r="O14" s="122"/>
      <c r="P14" s="122"/>
    </row>
    <row r="15" spans="1:16" ht="45" customHeight="1" outlineLevel="1" x14ac:dyDescent="0.25">
      <c r="A15" s="415" t="s">
        <v>567</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488</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x14ac:dyDescent="0.25">
      <c r="A22" s="435" t="s">
        <v>3</v>
      </c>
      <c r="B22" s="435" t="s">
        <v>4</v>
      </c>
      <c r="C22" s="438" t="s">
        <v>5</v>
      </c>
      <c r="D22" s="439"/>
      <c r="E22" s="439"/>
      <c r="F22" s="439"/>
      <c r="G22" s="439"/>
      <c r="H22" s="440"/>
      <c r="I22" s="427" t="s">
        <v>568</v>
      </c>
      <c r="J22" s="428"/>
      <c r="K22" s="429"/>
      <c r="L22" s="124" t="s">
        <v>569</v>
      </c>
      <c r="M22" s="178" t="s">
        <v>545</v>
      </c>
      <c r="N22" s="207"/>
      <c r="O22" s="203"/>
      <c r="P22" s="203"/>
    </row>
    <row r="23" spans="1:18" ht="69.900000000000006" customHeight="1" x14ac:dyDescent="0.25">
      <c r="A23" s="436"/>
      <c r="B23" s="436"/>
      <c r="C23" s="441" t="s">
        <v>6</v>
      </c>
      <c r="D23" s="442"/>
      <c r="E23" s="442"/>
      <c r="F23" s="442"/>
      <c r="G23" s="442"/>
      <c r="H23" s="443"/>
      <c r="I23" s="444"/>
      <c r="J23" s="445"/>
      <c r="K23" s="446"/>
      <c r="L23" s="173"/>
      <c r="M23" s="213"/>
    </row>
    <row r="24" spans="1:18" ht="69.900000000000006" customHeight="1" x14ac:dyDescent="0.25">
      <c r="A24" s="436"/>
      <c r="B24" s="436"/>
      <c r="C24" s="441" t="s">
        <v>7</v>
      </c>
      <c r="D24" s="442"/>
      <c r="E24" s="442"/>
      <c r="F24" s="442"/>
      <c r="G24" s="442"/>
      <c r="H24" s="443"/>
      <c r="I24" s="415"/>
      <c r="J24" s="416"/>
      <c r="K24" s="417"/>
      <c r="L24" s="128"/>
      <c r="M24" s="179"/>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x14ac:dyDescent="0.25">
      <c r="A26" s="436"/>
      <c r="B26" s="436"/>
      <c r="C26" s="441" t="s">
        <v>9</v>
      </c>
      <c r="D26" s="442"/>
      <c r="E26" s="442"/>
      <c r="F26" s="442"/>
      <c r="G26" s="442"/>
      <c r="H26" s="443"/>
      <c r="I26" s="415"/>
      <c r="J26" s="416"/>
      <c r="K26" s="417"/>
      <c r="L26" s="128"/>
      <c r="M26" s="179"/>
    </row>
    <row r="27" spans="1:18" ht="69.900000000000006" customHeight="1" x14ac:dyDescent="0.25">
      <c r="A27" s="436"/>
      <c r="B27" s="436"/>
      <c r="C27" s="441" t="s">
        <v>10</v>
      </c>
      <c r="D27" s="442"/>
      <c r="E27" s="442"/>
      <c r="F27" s="442"/>
      <c r="G27" s="442"/>
      <c r="H27" s="443"/>
      <c r="I27" s="415"/>
      <c r="J27" s="416"/>
      <c r="K27" s="417"/>
      <c r="L27" s="128"/>
      <c r="M27" s="179"/>
    </row>
    <row r="28" spans="1:18" ht="69.900000000000006" customHeight="1" x14ac:dyDescent="0.25">
      <c r="A28" s="436"/>
      <c r="B28" s="436"/>
      <c r="C28" s="441" t="s">
        <v>11</v>
      </c>
      <c r="D28" s="442"/>
      <c r="E28" s="442"/>
      <c r="F28" s="442"/>
      <c r="G28" s="442"/>
      <c r="H28" s="443"/>
      <c r="I28" s="415"/>
      <c r="J28" s="416"/>
      <c r="K28" s="417"/>
      <c r="L28" s="128"/>
      <c r="M28" s="179"/>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18" t="s">
        <v>570</v>
      </c>
      <c r="J43" s="419"/>
      <c r="K43" s="420"/>
      <c r="L43" s="135" t="s">
        <v>571</v>
      </c>
      <c r="M43" s="185" t="s">
        <v>353</v>
      </c>
      <c r="R43" s="130"/>
    </row>
    <row r="44" spans="1:18" ht="69.900000000000006" customHeight="1" x14ac:dyDescent="0.3">
      <c r="A44" s="480"/>
      <c r="B44" s="480"/>
      <c r="C44" s="473" t="s">
        <v>31</v>
      </c>
      <c r="D44" s="474"/>
      <c r="E44" s="474"/>
      <c r="F44" s="474"/>
      <c r="G44" s="474"/>
      <c r="H44" s="475"/>
      <c r="I44" s="418" t="s">
        <v>572</v>
      </c>
      <c r="J44" s="419"/>
      <c r="K44" s="420"/>
      <c r="L44" s="128" t="s">
        <v>573</v>
      </c>
      <c r="M44" s="185" t="s">
        <v>550</v>
      </c>
      <c r="R44" s="130"/>
    </row>
    <row r="45" spans="1:18" ht="69.900000000000006" customHeight="1" x14ac:dyDescent="0.3">
      <c r="A45" s="480"/>
      <c r="B45" s="480"/>
      <c r="C45" s="473" t="s">
        <v>32</v>
      </c>
      <c r="D45" s="474"/>
      <c r="E45" s="474"/>
      <c r="F45" s="474"/>
      <c r="G45" s="474"/>
      <c r="H45" s="475"/>
      <c r="I45" s="418" t="s">
        <v>551</v>
      </c>
      <c r="J45" s="419"/>
      <c r="K45" s="420"/>
      <c r="L45" s="128" t="s">
        <v>574</v>
      </c>
      <c r="M45" s="185" t="s">
        <v>550</v>
      </c>
      <c r="R45" s="130"/>
    </row>
    <row r="46" spans="1:18" ht="69.900000000000006" customHeight="1" x14ac:dyDescent="0.3">
      <c r="A46" s="480"/>
      <c r="B46" s="480"/>
      <c r="C46" s="473" t="s">
        <v>33</v>
      </c>
      <c r="D46" s="474"/>
      <c r="E46" s="474"/>
      <c r="F46" s="474"/>
      <c r="G46" s="474"/>
      <c r="H46" s="475"/>
      <c r="I46" s="418" t="s">
        <v>575</v>
      </c>
      <c r="J46" s="419"/>
      <c r="K46" s="420"/>
      <c r="L46" s="128" t="s">
        <v>576</v>
      </c>
      <c r="M46" s="185" t="s">
        <v>550</v>
      </c>
      <c r="R46" s="130"/>
    </row>
    <row r="47" spans="1:18" ht="69.900000000000006" customHeight="1" x14ac:dyDescent="0.3">
      <c r="A47" s="480"/>
      <c r="B47" s="480"/>
      <c r="C47" s="473" t="s">
        <v>34</v>
      </c>
      <c r="D47" s="474"/>
      <c r="E47" s="474"/>
      <c r="F47" s="474"/>
      <c r="G47" s="474"/>
      <c r="H47" s="475"/>
      <c r="I47" s="418"/>
      <c r="J47" s="419"/>
      <c r="K47" s="420"/>
      <c r="L47" s="128"/>
      <c r="M47" s="185"/>
      <c r="R47" s="130"/>
    </row>
    <row r="48" spans="1:18" ht="69.900000000000006" customHeight="1" x14ac:dyDescent="0.3">
      <c r="A48" s="480"/>
      <c r="B48" s="480"/>
      <c r="C48" s="473" t="s">
        <v>35</v>
      </c>
      <c r="D48" s="474"/>
      <c r="E48" s="474"/>
      <c r="F48" s="474"/>
      <c r="G48" s="474"/>
      <c r="H48" s="475"/>
      <c r="I48" s="596" t="s">
        <v>577</v>
      </c>
      <c r="J48" s="597"/>
      <c r="K48" s="598"/>
      <c r="L48" s="128" t="s">
        <v>578</v>
      </c>
      <c r="M48" s="185" t="s">
        <v>550</v>
      </c>
      <c r="R48" s="130"/>
    </row>
    <row r="49" spans="1:18" ht="69.900000000000006" customHeight="1" thickBot="1" x14ac:dyDescent="0.35">
      <c r="A49" s="480"/>
      <c r="B49" s="480"/>
      <c r="C49" s="473" t="s">
        <v>36</v>
      </c>
      <c r="D49" s="474"/>
      <c r="E49" s="474"/>
      <c r="F49" s="474"/>
      <c r="G49" s="474"/>
      <c r="H49" s="475"/>
      <c r="I49" s="415"/>
      <c r="J49" s="416"/>
      <c r="K49" s="417"/>
      <c r="L49" s="128"/>
      <c r="M49" s="185"/>
      <c r="R49" s="130"/>
    </row>
    <row r="50" spans="1:18" ht="69.900000000000006" customHeight="1" thickBot="1" x14ac:dyDescent="0.35">
      <c r="A50" s="481"/>
      <c r="B50" s="481"/>
      <c r="C50" s="485" t="s">
        <v>37</v>
      </c>
      <c r="D50" s="486"/>
      <c r="E50" s="486"/>
      <c r="F50" s="486"/>
      <c r="G50" s="486"/>
      <c r="H50" s="487"/>
      <c r="I50" s="605" t="s">
        <v>579</v>
      </c>
      <c r="J50" s="606"/>
      <c r="K50" s="607"/>
      <c r="L50" s="135" t="s">
        <v>580</v>
      </c>
      <c r="M50" s="185" t="s">
        <v>550</v>
      </c>
      <c r="R50" s="130"/>
    </row>
    <row r="51" spans="1:18" ht="69.900000000000006" customHeight="1" x14ac:dyDescent="0.25">
      <c r="A51" s="479" t="s">
        <v>28</v>
      </c>
      <c r="B51" s="479" t="s">
        <v>38</v>
      </c>
      <c r="C51" s="482" t="s">
        <v>39</v>
      </c>
      <c r="D51" s="483"/>
      <c r="E51" s="483"/>
      <c r="F51" s="483"/>
      <c r="G51" s="483"/>
      <c r="H51" s="484"/>
      <c r="I51" s="427"/>
      <c r="J51" s="459"/>
      <c r="K51" s="460"/>
      <c r="L51" s="135"/>
      <c r="M51" s="185"/>
      <c r="R51" s="129"/>
    </row>
    <row r="52" spans="1:18" ht="69.900000000000006" customHeight="1" x14ac:dyDescent="0.3">
      <c r="A52" s="480"/>
      <c r="B52" s="480"/>
      <c r="C52" s="473" t="s">
        <v>40</v>
      </c>
      <c r="D52" s="474"/>
      <c r="E52" s="474"/>
      <c r="F52" s="474"/>
      <c r="G52" s="474"/>
      <c r="H52" s="475"/>
      <c r="I52" s="415"/>
      <c r="J52" s="416"/>
      <c r="K52" s="417"/>
      <c r="L52" s="128"/>
      <c r="M52" s="185"/>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c r="J54" s="416"/>
      <c r="K54" s="417"/>
      <c r="L54" s="128"/>
      <c r="M54" s="185"/>
      <c r="R54" s="130"/>
    </row>
    <row r="55" spans="1:18" ht="69.900000000000006" customHeight="1" x14ac:dyDescent="0.3">
      <c r="A55" s="480"/>
      <c r="B55" s="480"/>
      <c r="C55" s="473" t="s">
        <v>43</v>
      </c>
      <c r="D55" s="474"/>
      <c r="E55" s="474"/>
      <c r="F55" s="474"/>
      <c r="G55" s="474"/>
      <c r="H55" s="475"/>
      <c r="I55" s="415"/>
      <c r="J55" s="416"/>
      <c r="K55" s="417"/>
      <c r="L55" s="128"/>
      <c r="M55" s="185"/>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c r="J59" s="416"/>
      <c r="K59" s="417"/>
      <c r="L59" s="131"/>
      <c r="M59" s="185"/>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c r="J66" s="416"/>
      <c r="K66" s="417"/>
      <c r="L66" s="128"/>
      <c r="M66" s="185"/>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t="s">
        <v>558</v>
      </c>
      <c r="J68" s="416"/>
      <c r="K68" s="417"/>
      <c r="L68" s="128" t="s">
        <v>559</v>
      </c>
      <c r="M68" s="185" t="s">
        <v>560</v>
      </c>
    </row>
    <row r="69" spans="1:14" ht="69.900000000000006" customHeight="1" x14ac:dyDescent="0.25">
      <c r="A69" s="480"/>
      <c r="B69" s="480"/>
      <c r="C69" s="488" t="s">
        <v>58</v>
      </c>
      <c r="D69" s="489"/>
      <c r="E69" s="489"/>
      <c r="F69" s="489"/>
      <c r="G69" s="489"/>
      <c r="H69" s="490"/>
      <c r="I69" s="415"/>
      <c r="J69" s="416"/>
      <c r="K69" s="417"/>
      <c r="L69" s="128"/>
      <c r="M69" s="185"/>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c r="J72" s="416"/>
      <c r="K72" s="417"/>
      <c r="L72" s="128"/>
      <c r="M72" s="179"/>
      <c r="N72" s="210"/>
    </row>
    <row r="73" spans="1:14" ht="69.900000000000006" customHeight="1" x14ac:dyDescent="0.25">
      <c r="A73" s="507"/>
      <c r="B73" s="507"/>
      <c r="C73" s="500" t="s">
        <v>357</v>
      </c>
      <c r="D73" s="501"/>
      <c r="E73" s="501"/>
      <c r="F73" s="501"/>
      <c r="G73" s="501"/>
      <c r="H73" s="502"/>
      <c r="I73" s="415"/>
      <c r="J73" s="416"/>
      <c r="K73" s="417"/>
      <c r="L73" s="128"/>
      <c r="M73" s="179"/>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c r="J75" s="416"/>
      <c r="K75" s="417"/>
      <c r="L75" s="128"/>
      <c r="M75" s="186"/>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c r="J77" s="451"/>
      <c r="K77" s="452"/>
      <c r="L77" s="140"/>
      <c r="M77" s="186"/>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L79" s="128"/>
      <c r="M79" s="179"/>
      <c r="N79" s="211"/>
    </row>
    <row r="80" spans="1:14" ht="69.900000000000006" customHeight="1" x14ac:dyDescent="0.3">
      <c r="A80" s="507"/>
      <c r="B80" s="507"/>
      <c r="C80" s="500" t="s">
        <v>67</v>
      </c>
      <c r="D80" s="501"/>
      <c r="E80" s="501"/>
      <c r="F80" s="501"/>
      <c r="G80" s="501"/>
      <c r="H80" s="502"/>
      <c r="I80" s="418"/>
      <c r="J80" s="419"/>
      <c r="K80" s="420"/>
      <c r="L80" s="128"/>
      <c r="M80" s="186"/>
      <c r="N80" s="211"/>
    </row>
    <row r="81" spans="1:14" ht="69.900000000000006" customHeight="1" thickBot="1" x14ac:dyDescent="0.35">
      <c r="A81" s="507"/>
      <c r="B81" s="507"/>
      <c r="C81" s="500" t="s">
        <v>68</v>
      </c>
      <c r="D81" s="501"/>
      <c r="E81" s="501"/>
      <c r="F81" s="501"/>
      <c r="G81" s="501"/>
      <c r="H81" s="502"/>
      <c r="I81" s="599" t="s">
        <v>581</v>
      </c>
      <c r="J81" s="600"/>
      <c r="K81" s="601"/>
      <c r="L81" s="140" t="s">
        <v>582</v>
      </c>
      <c r="M81" s="186" t="s">
        <v>563</v>
      </c>
      <c r="N81" s="211"/>
    </row>
    <row r="82" spans="1:14" ht="69.900000000000006" customHeight="1" x14ac:dyDescent="0.3">
      <c r="A82" s="507"/>
      <c r="B82" s="507"/>
      <c r="C82" s="500" t="s">
        <v>69</v>
      </c>
      <c r="D82" s="501"/>
      <c r="E82" s="501"/>
      <c r="F82" s="501"/>
      <c r="G82" s="501"/>
      <c r="H82" s="502"/>
      <c r="I82" s="418"/>
      <c r="J82" s="419"/>
      <c r="K82" s="420"/>
      <c r="L82" s="128"/>
      <c r="M82" s="179"/>
      <c r="N82" s="211"/>
    </row>
    <row r="83" spans="1:14" ht="69.900000000000006" customHeight="1" thickBot="1" x14ac:dyDescent="0.35">
      <c r="A83" s="507"/>
      <c r="B83" s="507"/>
      <c r="C83" s="500" t="s">
        <v>70</v>
      </c>
      <c r="D83" s="501"/>
      <c r="E83" s="501"/>
      <c r="F83" s="501"/>
      <c r="G83" s="501"/>
      <c r="H83" s="502"/>
      <c r="I83" s="599" t="s">
        <v>583</v>
      </c>
      <c r="J83" s="600"/>
      <c r="K83" s="601"/>
      <c r="L83" s="140" t="s">
        <v>584</v>
      </c>
      <c r="M83" s="186" t="s">
        <v>563</v>
      </c>
      <c r="N83" s="211"/>
    </row>
    <row r="84" spans="1:14" ht="69.900000000000006" customHeight="1" x14ac:dyDescent="0.3">
      <c r="A84" s="507"/>
      <c r="B84" s="507"/>
      <c r="C84" s="500" t="s">
        <v>71</v>
      </c>
      <c r="D84" s="501"/>
      <c r="E84" s="501"/>
      <c r="F84" s="501"/>
      <c r="G84" s="501"/>
      <c r="H84" s="502"/>
      <c r="I84" s="608"/>
      <c r="J84" s="609"/>
      <c r="K84" s="610"/>
      <c r="L84" s="134"/>
      <c r="M84" s="184"/>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thickBot="1" x14ac:dyDescent="0.35">
      <c r="A86" s="507"/>
      <c r="B86" s="507"/>
      <c r="C86" s="500" t="s">
        <v>73</v>
      </c>
      <c r="D86" s="501"/>
      <c r="E86" s="501"/>
      <c r="F86" s="501"/>
      <c r="G86" s="501"/>
      <c r="H86" s="502"/>
      <c r="I86" s="450"/>
      <c r="J86" s="451"/>
      <c r="K86" s="452"/>
      <c r="L86" s="140"/>
      <c r="M86" s="185"/>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c r="J89" s="459"/>
      <c r="K89" s="460"/>
      <c r="L89" s="135"/>
      <c r="M89" s="185"/>
    </row>
    <row r="90" spans="1:14" ht="69.900000000000006" customHeight="1" x14ac:dyDescent="0.25">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15"/>
      <c r="J91" s="416"/>
      <c r="K91" s="417"/>
      <c r="L91" s="128"/>
      <c r="M91" s="185"/>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27"/>
      <c r="J96" s="459"/>
      <c r="K96" s="460"/>
      <c r="L96" s="135"/>
      <c r="M96" s="185"/>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c r="J100" s="416"/>
      <c r="K100" s="417"/>
      <c r="L100" s="128"/>
      <c r="M100" s="179"/>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x14ac:dyDescent="0.25">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15"/>
      <c r="J103" s="416"/>
      <c r="K103" s="417"/>
      <c r="L103" s="128"/>
      <c r="M103" s="179"/>
      <c r="N103" s="210"/>
    </row>
    <row r="104" spans="1:14" ht="69.900000000000006" customHeight="1" thickBot="1" x14ac:dyDescent="0.3">
      <c r="A104" s="518"/>
      <c r="B104" s="518"/>
      <c r="C104" s="522" t="s">
        <v>94</v>
      </c>
      <c r="D104" s="523"/>
      <c r="E104" s="523"/>
      <c r="F104" s="523"/>
      <c r="G104" s="523"/>
      <c r="H104" s="524"/>
      <c r="I104" s="450"/>
      <c r="J104" s="451"/>
      <c r="K104" s="452"/>
      <c r="L104" s="131"/>
      <c r="M104" s="180"/>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c r="J107" s="451"/>
      <c r="K107" s="452"/>
      <c r="L107" s="131"/>
      <c r="M107" s="180"/>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470"/>
      <c r="J113" s="471"/>
      <c r="K113" s="472"/>
      <c r="L113" s="134"/>
      <c r="M113" s="184"/>
      <c r="N113" s="210"/>
    </row>
    <row r="114" spans="1:14" ht="69.900000000000006" customHeight="1" x14ac:dyDescent="0.25">
      <c r="A114" s="517"/>
      <c r="B114" s="517"/>
      <c r="C114" s="513" t="s">
        <v>107</v>
      </c>
      <c r="D114" s="514"/>
      <c r="E114" s="514"/>
      <c r="F114" s="514"/>
      <c r="G114" s="514"/>
      <c r="H114" s="515"/>
      <c r="I114" s="470"/>
      <c r="J114" s="471"/>
      <c r="K114" s="472"/>
      <c r="L114" s="134"/>
      <c r="M114" s="184"/>
    </row>
    <row r="115" spans="1:14" ht="69.900000000000006" customHeight="1" x14ac:dyDescent="0.25">
      <c r="A115" s="517"/>
      <c r="B115" s="517"/>
      <c r="C115" s="513" t="s">
        <v>108</v>
      </c>
      <c r="D115" s="514"/>
      <c r="E115" s="514"/>
      <c r="F115" s="514"/>
      <c r="G115" s="514"/>
      <c r="H115" s="515"/>
      <c r="I115" s="470"/>
      <c r="J115" s="471"/>
      <c r="K115" s="472"/>
      <c r="L115" s="134"/>
      <c r="M115" s="184"/>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x14ac:dyDescent="0.25">
      <c r="A122" s="517"/>
      <c r="B122" s="533"/>
      <c r="C122" s="513" t="s">
        <v>116</v>
      </c>
      <c r="D122" s="514"/>
      <c r="E122" s="514"/>
      <c r="F122" s="514"/>
      <c r="G122" s="514"/>
      <c r="H122" s="515"/>
      <c r="I122" s="470"/>
      <c r="J122" s="471"/>
      <c r="K122" s="472"/>
      <c r="L122" s="134"/>
      <c r="M122" s="184"/>
      <c r="N122" s="210"/>
    </row>
    <row r="123" spans="1:14" ht="69.900000000000006" customHeight="1" x14ac:dyDescent="0.25">
      <c r="A123" s="517"/>
      <c r="B123" s="533"/>
      <c r="C123" s="513" t="s">
        <v>117</v>
      </c>
      <c r="D123" s="514"/>
      <c r="E123" s="514"/>
      <c r="F123" s="514"/>
      <c r="G123" s="514"/>
      <c r="H123" s="515"/>
      <c r="I123" s="415"/>
      <c r="J123" s="416"/>
      <c r="K123" s="417"/>
      <c r="L123" s="128"/>
      <c r="M123" s="179"/>
      <c r="N123" s="210"/>
    </row>
    <row r="124" spans="1:14" ht="69.900000000000006" customHeight="1" x14ac:dyDescent="0.25">
      <c r="A124" s="517"/>
      <c r="B124" s="533"/>
      <c r="C124" s="513" t="s">
        <v>118</v>
      </c>
      <c r="D124" s="514"/>
      <c r="E124" s="514"/>
      <c r="F124" s="514"/>
      <c r="G124" s="514"/>
      <c r="H124" s="515"/>
      <c r="I124" s="415"/>
      <c r="J124" s="416"/>
      <c r="K124" s="417"/>
      <c r="L124" s="128"/>
      <c r="M124" s="179"/>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c r="J129" s="416"/>
      <c r="K129" s="417"/>
      <c r="L129" s="128"/>
      <c r="M129" s="179"/>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c r="J169" s="416"/>
      <c r="K169" s="417"/>
      <c r="L169" s="128"/>
      <c r="M169" s="179"/>
      <c r="N169" s="210"/>
    </row>
    <row r="170" spans="1:14" ht="69.900000000000006" customHeight="1" x14ac:dyDescent="0.25">
      <c r="A170" s="507"/>
      <c r="B170" s="507"/>
      <c r="C170" s="500" t="s">
        <v>169</v>
      </c>
      <c r="D170" s="501"/>
      <c r="E170" s="501"/>
      <c r="F170" s="501"/>
      <c r="G170" s="501"/>
      <c r="H170" s="502"/>
      <c r="I170" s="415"/>
      <c r="J170" s="416"/>
      <c r="K170" s="417"/>
      <c r="L170" s="128"/>
      <c r="M170" s="179"/>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50"/>
      <c r="J264" s="451"/>
      <c r="K264" s="452"/>
      <c r="L264" s="131"/>
      <c r="M264" s="180"/>
      <c r="N264" s="210"/>
    </row>
    <row r="265" spans="1:14" ht="14.4" x14ac:dyDescent="0.25">
      <c r="C265" s="578"/>
      <c r="D265" s="578"/>
      <c r="E265" s="578"/>
      <c r="F265" s="578"/>
      <c r="G265" s="578"/>
      <c r="H265" s="578"/>
      <c r="I265" s="578">
        <f>COUNTA(I22:K264)</f>
        <v>10</v>
      </c>
      <c r="J265" s="578"/>
      <c r="K265" s="578"/>
      <c r="L265" s="121">
        <f>COUNTA(L22:L264)</f>
        <v>10</v>
      </c>
      <c r="M265" s="121">
        <f>COUNTA(M22:M264)</f>
        <v>10</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pageSetup orientation="portrait" horizontalDpi="4294967292" verticalDpi="4294967292"/>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0"/>
  <sheetViews>
    <sheetView zoomScale="80" zoomScaleNormal="80" zoomScalePageLayoutView="80" workbookViewId="0">
      <selection activeCell="A15" sqref="A15:M15"/>
    </sheetView>
  </sheetViews>
  <sheetFormatPr defaultColWidth="8.88671875" defaultRowHeight="13.2" outlineLevelRow="1" x14ac:dyDescent="0.25"/>
  <cols>
    <col min="1" max="2" width="13.109375" style="108" customWidth="1"/>
    <col min="3" max="5" width="8.88671875" style="108"/>
    <col min="6" max="6" width="8.109375" style="108" customWidth="1"/>
    <col min="7" max="7" width="8.88671875" style="108" hidden="1" customWidth="1"/>
    <col min="8" max="8" width="4.6640625" style="108" customWidth="1"/>
    <col min="9" max="9" width="14.109375" style="108" customWidth="1"/>
    <col min="10" max="10" width="14" style="108" customWidth="1"/>
    <col min="11" max="11" width="22.6640625" style="108" customWidth="1"/>
    <col min="12" max="12" width="48.33203125" style="108" customWidth="1"/>
    <col min="13" max="13" width="36.88671875" style="108" customWidth="1"/>
    <col min="14" max="14" width="32.6640625" style="208" customWidth="1"/>
    <col min="15" max="16" width="32.6640625" style="176" customWidth="1"/>
    <col min="17" max="17" width="8.88671875" style="108"/>
    <col min="18" max="18" width="57.33203125" style="108" customWidth="1"/>
    <col min="19" max="16384" width="8.88671875" style="108"/>
  </cols>
  <sheetData>
    <row r="1" spans="1:16" ht="113.25" customHeight="1" x14ac:dyDescent="0.25">
      <c r="A1" s="405" t="s">
        <v>330</v>
      </c>
      <c r="B1" s="406"/>
      <c r="C1" s="406"/>
      <c r="D1" s="406"/>
      <c r="E1" s="406"/>
      <c r="F1" s="406"/>
      <c r="G1" s="406"/>
      <c r="H1" s="406"/>
      <c r="I1" s="406"/>
      <c r="J1" s="406"/>
      <c r="K1" s="406"/>
      <c r="L1" s="406"/>
      <c r="M1" s="407"/>
      <c r="N1" s="204"/>
      <c r="O1" s="200"/>
      <c r="P1" s="200"/>
    </row>
    <row r="2" spans="1:16" ht="20.100000000000001" customHeight="1" x14ac:dyDescent="0.25">
      <c r="A2" s="408" t="s">
        <v>295</v>
      </c>
      <c r="B2" s="409"/>
      <c r="C2" s="409"/>
      <c r="D2" s="409"/>
      <c r="E2" s="409"/>
      <c r="F2" s="409"/>
      <c r="G2" s="409"/>
      <c r="H2" s="409"/>
      <c r="I2" s="409"/>
      <c r="J2" s="409"/>
      <c r="K2" s="409"/>
      <c r="L2" s="409"/>
      <c r="M2" s="410"/>
      <c r="N2" s="204"/>
      <c r="O2" s="200"/>
      <c r="P2" s="200"/>
    </row>
    <row r="3" spans="1:16" ht="20.100000000000001" customHeight="1" x14ac:dyDescent="0.3">
      <c r="A3" s="109"/>
      <c r="B3" s="411" t="s">
        <v>296</v>
      </c>
      <c r="C3" s="412"/>
      <c r="D3" s="412"/>
      <c r="E3" s="412"/>
      <c r="F3" s="412"/>
      <c r="G3" s="412"/>
      <c r="H3" s="412"/>
      <c r="I3" s="412"/>
      <c r="J3" s="110"/>
      <c r="K3" s="110"/>
      <c r="L3" s="110"/>
      <c r="M3" s="110"/>
      <c r="N3" s="204"/>
      <c r="O3" s="200"/>
      <c r="P3" s="200"/>
    </row>
    <row r="4" spans="1:16" ht="20.100000000000001" customHeight="1" outlineLevel="1" x14ac:dyDescent="0.3">
      <c r="A4" s="112"/>
      <c r="B4" s="411" t="s">
        <v>297</v>
      </c>
      <c r="C4" s="412"/>
      <c r="D4" s="412"/>
      <c r="E4" s="412"/>
      <c r="F4" s="412"/>
      <c r="G4" s="412"/>
      <c r="H4" s="412"/>
      <c r="I4" s="412"/>
      <c r="J4" s="110"/>
      <c r="K4" s="110"/>
      <c r="L4" s="110"/>
      <c r="M4" s="110"/>
      <c r="N4" s="204"/>
      <c r="O4" s="200"/>
      <c r="P4" s="200"/>
    </row>
    <row r="5" spans="1:16" ht="20.100000000000001" customHeight="1" outlineLevel="1" x14ac:dyDescent="0.3">
      <c r="A5" s="113"/>
      <c r="B5" s="411" t="s">
        <v>298</v>
      </c>
      <c r="C5" s="412"/>
      <c r="D5" s="412"/>
      <c r="E5" s="412"/>
      <c r="F5" s="412"/>
      <c r="G5" s="412"/>
      <c r="H5" s="412"/>
      <c r="I5" s="412"/>
      <c r="J5" s="110"/>
      <c r="K5" s="110"/>
      <c r="L5" s="110"/>
      <c r="M5" s="110"/>
      <c r="N5" s="204"/>
      <c r="O5" s="200"/>
      <c r="P5" s="200"/>
    </row>
    <row r="6" spans="1:16" ht="20.100000000000001" customHeight="1" outlineLevel="1" x14ac:dyDescent="0.3">
      <c r="A6" s="114"/>
      <c r="B6" s="413" t="s">
        <v>299</v>
      </c>
      <c r="C6" s="414"/>
      <c r="D6" s="414"/>
      <c r="E6" s="414"/>
      <c r="F6" s="414"/>
      <c r="G6" s="414"/>
      <c r="H6" s="414"/>
      <c r="I6" s="414"/>
      <c r="J6" s="115"/>
      <c r="K6" s="115"/>
      <c r="L6" s="115"/>
      <c r="M6" s="115"/>
      <c r="N6" s="204"/>
      <c r="O6" s="200"/>
      <c r="P6" s="200"/>
    </row>
    <row r="7" spans="1:16" ht="7.5" customHeight="1" outlineLevel="1" x14ac:dyDescent="0.25">
      <c r="A7" s="421"/>
      <c r="B7" s="422"/>
      <c r="C7" s="422"/>
      <c r="D7" s="422"/>
      <c r="E7" s="422"/>
      <c r="F7" s="422"/>
      <c r="G7" s="422"/>
      <c r="H7" s="422"/>
      <c r="I7" s="422"/>
      <c r="J7" s="422"/>
      <c r="K7" s="422"/>
      <c r="L7" s="422"/>
      <c r="M7" s="423"/>
      <c r="N7" s="204"/>
      <c r="O7" s="200"/>
      <c r="P7" s="200"/>
    </row>
    <row r="8" spans="1:16" ht="25.5" customHeight="1" outlineLevel="1" thickBot="1" x14ac:dyDescent="0.3">
      <c r="A8" s="424" t="s">
        <v>329</v>
      </c>
      <c r="B8" s="425"/>
      <c r="C8" s="425"/>
      <c r="D8" s="425"/>
      <c r="E8" s="425"/>
      <c r="F8" s="425"/>
      <c r="G8" s="425"/>
      <c r="H8" s="425"/>
      <c r="I8" s="425"/>
      <c r="J8" s="425"/>
      <c r="K8" s="425"/>
      <c r="L8" s="425"/>
      <c r="M8" s="426"/>
      <c r="N8" s="205"/>
      <c r="O8" s="201"/>
      <c r="P8" s="201"/>
    </row>
    <row r="9" spans="1:16" s="120" customFormat="1" ht="26.25" customHeight="1" outlineLevel="1" x14ac:dyDescent="0.25">
      <c r="A9" s="427" t="s">
        <v>328</v>
      </c>
      <c r="B9" s="428"/>
      <c r="C9" s="428"/>
      <c r="D9" s="428"/>
      <c r="E9" s="428"/>
      <c r="F9" s="428"/>
      <c r="G9" s="428"/>
      <c r="H9" s="428"/>
      <c r="I9" s="428"/>
      <c r="J9" s="428"/>
      <c r="K9" s="428"/>
      <c r="L9" s="428"/>
      <c r="M9" s="429"/>
      <c r="N9" s="206"/>
      <c r="O9" s="202"/>
      <c r="P9" s="202"/>
    </row>
    <row r="10" spans="1:16" ht="26.25" customHeight="1" outlineLevel="1" x14ac:dyDescent="0.25">
      <c r="A10" s="415" t="s">
        <v>327</v>
      </c>
      <c r="B10" s="430"/>
      <c r="C10" s="430"/>
      <c r="D10" s="430"/>
      <c r="E10" s="430"/>
      <c r="F10" s="430"/>
      <c r="G10" s="430"/>
      <c r="H10" s="430"/>
      <c r="I10" s="430"/>
      <c r="J10" s="430"/>
      <c r="K10" s="430"/>
      <c r="L10" s="430"/>
      <c r="M10" s="431"/>
      <c r="N10" s="206"/>
      <c r="O10" s="202"/>
      <c r="P10" s="202"/>
    </row>
    <row r="11" spans="1:16" s="120" customFormat="1" ht="25.5" customHeight="1" outlineLevel="1" x14ac:dyDescent="0.25">
      <c r="A11" s="415" t="s">
        <v>326</v>
      </c>
      <c r="B11" s="416"/>
      <c r="C11" s="416"/>
      <c r="D11" s="416"/>
      <c r="E11" s="416"/>
      <c r="F11" s="416"/>
      <c r="G11" s="416"/>
      <c r="H11" s="416"/>
      <c r="I11" s="416"/>
      <c r="J11" s="416"/>
      <c r="K11" s="416"/>
      <c r="L11" s="416"/>
      <c r="M11" s="417"/>
      <c r="N11" s="177"/>
      <c r="O11" s="122"/>
      <c r="P11" s="122"/>
    </row>
    <row r="12" spans="1:16" ht="25.5" customHeight="1" outlineLevel="1" x14ac:dyDescent="0.25">
      <c r="A12" s="415" t="s">
        <v>485</v>
      </c>
      <c r="B12" s="416"/>
      <c r="C12" s="416"/>
      <c r="D12" s="416"/>
      <c r="E12" s="416"/>
      <c r="F12" s="416"/>
      <c r="G12" s="416"/>
      <c r="H12" s="416"/>
      <c r="I12" s="416"/>
      <c r="J12" s="416"/>
      <c r="K12" s="416"/>
      <c r="L12" s="416"/>
      <c r="M12" s="417"/>
      <c r="N12" s="177"/>
      <c r="O12" s="122"/>
      <c r="P12" s="122"/>
    </row>
    <row r="13" spans="1:16" ht="25.5" customHeight="1" outlineLevel="1" x14ac:dyDescent="0.25">
      <c r="A13" s="415" t="s">
        <v>585</v>
      </c>
      <c r="B13" s="416"/>
      <c r="C13" s="416"/>
      <c r="D13" s="416"/>
      <c r="E13" s="416"/>
      <c r="F13" s="416"/>
      <c r="G13" s="416"/>
      <c r="H13" s="416"/>
      <c r="I13" s="416"/>
      <c r="J13" s="416"/>
      <c r="K13" s="416"/>
      <c r="L13" s="416"/>
      <c r="M13" s="417"/>
      <c r="N13" s="177"/>
      <c r="O13" s="122"/>
      <c r="P13" s="122"/>
    </row>
    <row r="14" spans="1:16" ht="25.5" customHeight="1" outlineLevel="1" x14ac:dyDescent="0.25">
      <c r="A14" s="415" t="s">
        <v>586</v>
      </c>
      <c r="B14" s="416"/>
      <c r="C14" s="416"/>
      <c r="D14" s="416"/>
      <c r="E14" s="416"/>
      <c r="F14" s="416"/>
      <c r="G14" s="416"/>
      <c r="H14" s="416"/>
      <c r="I14" s="416"/>
      <c r="J14" s="416"/>
      <c r="K14" s="416"/>
      <c r="L14" s="416"/>
      <c r="M14" s="417"/>
      <c r="N14" s="177"/>
      <c r="O14" s="122"/>
      <c r="P14" s="122"/>
    </row>
    <row r="15" spans="1:16" ht="45" customHeight="1" outlineLevel="1" x14ac:dyDescent="0.25">
      <c r="A15" s="415" t="s">
        <v>587</v>
      </c>
      <c r="B15" s="416"/>
      <c r="C15" s="416"/>
      <c r="D15" s="416"/>
      <c r="E15" s="416"/>
      <c r="F15" s="416"/>
      <c r="G15" s="416"/>
      <c r="H15" s="416"/>
      <c r="I15" s="416"/>
      <c r="J15" s="416"/>
      <c r="K15" s="416"/>
      <c r="L15" s="416"/>
      <c r="M15" s="417"/>
      <c r="N15" s="177"/>
      <c r="O15" s="122"/>
      <c r="P15" s="122"/>
    </row>
    <row r="16" spans="1:16" ht="39" customHeight="1" outlineLevel="1" x14ac:dyDescent="0.25">
      <c r="A16" s="418" t="s">
        <v>325</v>
      </c>
      <c r="B16" s="419"/>
      <c r="C16" s="419"/>
      <c r="D16" s="419"/>
      <c r="E16" s="419"/>
      <c r="F16" s="419"/>
      <c r="G16" s="419"/>
      <c r="H16" s="419"/>
      <c r="I16" s="419"/>
      <c r="J16" s="419"/>
      <c r="K16" s="419"/>
      <c r="L16" s="419"/>
      <c r="M16" s="420"/>
      <c r="N16" s="177"/>
      <c r="O16" s="122"/>
      <c r="P16" s="122"/>
    </row>
    <row r="17" spans="1:18" ht="25.5" customHeight="1" outlineLevel="1" x14ac:dyDescent="0.25">
      <c r="A17" s="418" t="s">
        <v>488</v>
      </c>
      <c r="B17" s="419"/>
      <c r="C17" s="419"/>
      <c r="D17" s="419"/>
      <c r="E17" s="419"/>
      <c r="F17" s="419"/>
      <c r="G17" s="419"/>
      <c r="H17" s="419"/>
      <c r="I17" s="419"/>
      <c r="J17" s="419"/>
      <c r="K17" s="419"/>
      <c r="L17" s="419"/>
      <c r="M17" s="420"/>
      <c r="N17" s="177"/>
      <c r="O17" s="122"/>
      <c r="P17" s="122"/>
    </row>
    <row r="18" spans="1:18" ht="25.5" customHeight="1" outlineLevel="1" x14ac:dyDescent="0.25">
      <c r="A18" s="418" t="s">
        <v>324</v>
      </c>
      <c r="B18" s="419"/>
      <c r="C18" s="419"/>
      <c r="D18" s="419"/>
      <c r="E18" s="419"/>
      <c r="F18" s="419"/>
      <c r="G18" s="419"/>
      <c r="H18" s="419"/>
      <c r="I18" s="419"/>
      <c r="J18" s="419"/>
      <c r="K18" s="419"/>
      <c r="L18" s="419"/>
      <c r="M18" s="420"/>
      <c r="N18" s="177"/>
      <c r="O18" s="122"/>
      <c r="P18" s="122"/>
    </row>
    <row r="19" spans="1:18" ht="7.5" customHeight="1" x14ac:dyDescent="0.25">
      <c r="A19" s="421"/>
      <c r="B19" s="422"/>
      <c r="C19" s="422"/>
      <c r="D19" s="422"/>
      <c r="E19" s="422"/>
      <c r="F19" s="422"/>
      <c r="G19" s="422"/>
      <c r="H19" s="422"/>
      <c r="I19" s="422"/>
      <c r="J19" s="422"/>
      <c r="K19" s="422"/>
      <c r="L19" s="422"/>
      <c r="M19" s="423"/>
      <c r="N19" s="177"/>
      <c r="O19" s="122"/>
      <c r="P19" s="122"/>
    </row>
    <row r="20" spans="1:18" ht="38.25" customHeight="1" thickBot="1" x14ac:dyDescent="0.3">
      <c r="A20" s="424" t="s">
        <v>311</v>
      </c>
      <c r="B20" s="425"/>
      <c r="C20" s="425"/>
      <c r="D20" s="425"/>
      <c r="E20" s="425"/>
      <c r="F20" s="425"/>
      <c r="G20" s="425"/>
      <c r="H20" s="425"/>
      <c r="I20" s="425"/>
      <c r="J20" s="425"/>
      <c r="K20" s="425"/>
      <c r="L20" s="425"/>
      <c r="M20" s="426"/>
      <c r="N20" s="177"/>
      <c r="O20" s="122"/>
      <c r="P20" s="122"/>
    </row>
    <row r="21" spans="1:18" ht="83.25" customHeight="1" thickBot="1" x14ac:dyDescent="0.3">
      <c r="A21" s="123" t="s">
        <v>0</v>
      </c>
      <c r="B21" s="123" t="s">
        <v>1</v>
      </c>
      <c r="C21" s="432" t="s">
        <v>2</v>
      </c>
      <c r="D21" s="433"/>
      <c r="E21" s="433"/>
      <c r="F21" s="433"/>
      <c r="G21" s="433"/>
      <c r="H21" s="434"/>
      <c r="I21" s="432" t="s">
        <v>314</v>
      </c>
      <c r="J21" s="433"/>
      <c r="K21" s="434"/>
      <c r="L21" s="123" t="s">
        <v>312</v>
      </c>
      <c r="M21" s="175" t="s">
        <v>313</v>
      </c>
      <c r="N21" s="106"/>
      <c r="O21" s="105"/>
      <c r="P21" s="105"/>
    </row>
    <row r="22" spans="1:18" ht="69.900000000000006" customHeight="1" x14ac:dyDescent="0.25">
      <c r="A22" s="435" t="s">
        <v>3</v>
      </c>
      <c r="B22" s="435" t="s">
        <v>4</v>
      </c>
      <c r="C22" s="438" t="s">
        <v>5</v>
      </c>
      <c r="D22" s="439"/>
      <c r="E22" s="439"/>
      <c r="F22" s="439"/>
      <c r="G22" s="439"/>
      <c r="H22" s="440"/>
      <c r="I22" s="427" t="s">
        <v>588</v>
      </c>
      <c r="J22" s="428"/>
      <c r="K22" s="429"/>
      <c r="L22" s="124" t="s">
        <v>589</v>
      </c>
      <c r="M22" s="178" t="s">
        <v>545</v>
      </c>
      <c r="N22" s="207"/>
      <c r="O22" s="203"/>
      <c r="P22" s="203"/>
    </row>
    <row r="23" spans="1:18" ht="69.900000000000006" customHeight="1" x14ac:dyDescent="0.25">
      <c r="A23" s="436"/>
      <c r="B23" s="436"/>
      <c r="C23" s="441" t="s">
        <v>6</v>
      </c>
      <c r="D23" s="442"/>
      <c r="E23" s="442"/>
      <c r="F23" s="442"/>
      <c r="G23" s="442"/>
      <c r="H23" s="443"/>
      <c r="I23" s="444"/>
      <c r="J23" s="445"/>
      <c r="K23" s="446"/>
      <c r="L23" s="173"/>
      <c r="M23" s="213"/>
    </row>
    <row r="24" spans="1:18" ht="69.900000000000006" customHeight="1" x14ac:dyDescent="0.25">
      <c r="A24" s="436"/>
      <c r="B24" s="436"/>
      <c r="C24" s="441" t="s">
        <v>7</v>
      </c>
      <c r="D24" s="442"/>
      <c r="E24" s="442"/>
      <c r="F24" s="442"/>
      <c r="G24" s="442"/>
      <c r="H24" s="443"/>
      <c r="I24" s="415"/>
      <c r="J24" s="416"/>
      <c r="K24" s="417"/>
      <c r="L24" s="128"/>
      <c r="M24" s="179"/>
    </row>
    <row r="25" spans="1:18" ht="69.900000000000006" customHeight="1" x14ac:dyDescent="0.25">
      <c r="A25" s="436"/>
      <c r="B25" s="436"/>
      <c r="C25" s="441" t="s">
        <v>8</v>
      </c>
      <c r="D25" s="442"/>
      <c r="E25" s="442"/>
      <c r="F25" s="442"/>
      <c r="G25" s="442"/>
      <c r="H25" s="443"/>
      <c r="I25" s="415"/>
      <c r="J25" s="416"/>
      <c r="K25" s="417"/>
      <c r="L25" s="128"/>
      <c r="M25" s="179"/>
    </row>
    <row r="26" spans="1:18" ht="69.900000000000006" customHeight="1" x14ac:dyDescent="0.25">
      <c r="A26" s="436"/>
      <c r="B26" s="436"/>
      <c r="C26" s="441" t="s">
        <v>9</v>
      </c>
      <c r="D26" s="442"/>
      <c r="E26" s="442"/>
      <c r="F26" s="442"/>
      <c r="G26" s="442"/>
      <c r="H26" s="443"/>
      <c r="I26" s="415"/>
      <c r="J26" s="416"/>
      <c r="K26" s="417"/>
      <c r="L26" s="128"/>
      <c r="M26" s="179"/>
    </row>
    <row r="27" spans="1:18" ht="69.900000000000006" customHeight="1" x14ac:dyDescent="0.25">
      <c r="A27" s="436"/>
      <c r="B27" s="436"/>
      <c r="C27" s="441" t="s">
        <v>10</v>
      </c>
      <c r="D27" s="442"/>
      <c r="E27" s="442"/>
      <c r="F27" s="442"/>
      <c r="G27" s="442"/>
      <c r="H27" s="443"/>
      <c r="I27" s="415"/>
      <c r="J27" s="416"/>
      <c r="K27" s="417"/>
      <c r="L27" s="128"/>
      <c r="M27" s="179"/>
    </row>
    <row r="28" spans="1:18" ht="69.900000000000006" customHeight="1" x14ac:dyDescent="0.25">
      <c r="A28" s="436"/>
      <c r="B28" s="436"/>
      <c r="C28" s="441" t="s">
        <v>11</v>
      </c>
      <c r="D28" s="442"/>
      <c r="E28" s="442"/>
      <c r="F28" s="442"/>
      <c r="G28" s="442"/>
      <c r="H28" s="443"/>
      <c r="I28" s="415"/>
      <c r="J28" s="416"/>
      <c r="K28" s="417"/>
      <c r="L28" s="128"/>
      <c r="M28" s="179"/>
      <c r="R28" s="129"/>
    </row>
    <row r="29" spans="1:18" ht="69.900000000000006" customHeight="1" x14ac:dyDescent="0.3">
      <c r="A29" s="436"/>
      <c r="B29" s="436"/>
      <c r="C29" s="441" t="s">
        <v>12</v>
      </c>
      <c r="D29" s="442"/>
      <c r="E29" s="442"/>
      <c r="F29" s="442"/>
      <c r="G29" s="442"/>
      <c r="H29" s="443"/>
      <c r="I29" s="415"/>
      <c r="J29" s="416"/>
      <c r="K29" s="417"/>
      <c r="L29" s="128"/>
      <c r="M29" s="179"/>
      <c r="R29" s="130"/>
    </row>
    <row r="30" spans="1:18" ht="69.900000000000006" customHeight="1" thickBot="1" x14ac:dyDescent="0.35">
      <c r="A30" s="437"/>
      <c r="B30" s="437"/>
      <c r="C30" s="447" t="s">
        <v>13</v>
      </c>
      <c r="D30" s="448"/>
      <c r="E30" s="448"/>
      <c r="F30" s="448"/>
      <c r="G30" s="448"/>
      <c r="H30" s="449"/>
      <c r="I30" s="450"/>
      <c r="J30" s="451"/>
      <c r="K30" s="452"/>
      <c r="L30" s="131"/>
      <c r="M30" s="180"/>
      <c r="R30" s="130"/>
    </row>
    <row r="31" spans="1:18" ht="69.900000000000006" customHeight="1" x14ac:dyDescent="0.3">
      <c r="A31" s="435" t="s">
        <v>3</v>
      </c>
      <c r="B31" s="453" t="s">
        <v>14</v>
      </c>
      <c r="C31" s="456" t="s">
        <v>15</v>
      </c>
      <c r="D31" s="457"/>
      <c r="E31" s="457"/>
      <c r="F31" s="457"/>
      <c r="G31" s="457"/>
      <c r="H31" s="458"/>
      <c r="I31" s="427"/>
      <c r="J31" s="459"/>
      <c r="K31" s="460"/>
      <c r="L31" s="124"/>
      <c r="M31" s="181"/>
      <c r="R31" s="130"/>
    </row>
    <row r="32" spans="1:18" ht="69.900000000000006" customHeight="1" x14ac:dyDescent="0.3">
      <c r="A32" s="436"/>
      <c r="B32" s="454"/>
      <c r="C32" s="441" t="s">
        <v>16</v>
      </c>
      <c r="D32" s="442"/>
      <c r="E32" s="442"/>
      <c r="F32" s="442"/>
      <c r="G32" s="442"/>
      <c r="H32" s="443"/>
      <c r="I32" s="415"/>
      <c r="J32" s="416"/>
      <c r="K32" s="417"/>
      <c r="L32" s="128"/>
      <c r="M32" s="179"/>
      <c r="R32" s="130"/>
    </row>
    <row r="33" spans="1:18" ht="69.900000000000006" customHeight="1" x14ac:dyDescent="0.25">
      <c r="A33" s="436"/>
      <c r="B33" s="454"/>
      <c r="C33" s="441" t="s">
        <v>17</v>
      </c>
      <c r="D33" s="442"/>
      <c r="E33" s="442"/>
      <c r="F33" s="442"/>
      <c r="G33" s="442"/>
      <c r="H33" s="443"/>
      <c r="I33" s="415"/>
      <c r="J33" s="416"/>
      <c r="K33" s="417"/>
      <c r="L33" s="128"/>
      <c r="M33" s="179"/>
    </row>
    <row r="34" spans="1:18" ht="69.900000000000006" customHeight="1" thickBot="1" x14ac:dyDescent="0.35">
      <c r="A34" s="436"/>
      <c r="B34" s="455"/>
      <c r="C34" s="447" t="s">
        <v>18</v>
      </c>
      <c r="D34" s="448"/>
      <c r="E34" s="448"/>
      <c r="F34" s="448"/>
      <c r="G34" s="448"/>
      <c r="H34" s="449"/>
      <c r="I34" s="461"/>
      <c r="J34" s="462"/>
      <c r="K34" s="463"/>
      <c r="L34" s="132"/>
      <c r="M34" s="182"/>
      <c r="R34" s="130"/>
    </row>
    <row r="35" spans="1:18" ht="69.900000000000006" customHeight="1" x14ac:dyDescent="0.3">
      <c r="A35" s="436"/>
      <c r="B35" s="453" t="s">
        <v>19</v>
      </c>
      <c r="C35" s="464" t="s">
        <v>20</v>
      </c>
      <c r="D35" s="465"/>
      <c r="E35" s="465"/>
      <c r="F35" s="465"/>
      <c r="G35" s="465"/>
      <c r="H35" s="466"/>
      <c r="I35" s="467"/>
      <c r="J35" s="468"/>
      <c r="K35" s="469"/>
      <c r="L35" s="133"/>
      <c r="M35" s="183"/>
      <c r="R35" s="130"/>
    </row>
    <row r="36" spans="1:18" ht="69.900000000000006" customHeight="1" x14ac:dyDescent="0.3">
      <c r="A36" s="436"/>
      <c r="B36" s="454"/>
      <c r="C36" s="441" t="s">
        <v>21</v>
      </c>
      <c r="D36" s="442"/>
      <c r="E36" s="442"/>
      <c r="F36" s="442"/>
      <c r="G36" s="442"/>
      <c r="H36" s="443"/>
      <c r="I36" s="470"/>
      <c r="J36" s="471"/>
      <c r="K36" s="472"/>
      <c r="L36" s="134"/>
      <c r="M36" s="184"/>
      <c r="R36" s="130"/>
    </row>
    <row r="37" spans="1:18" ht="69.900000000000006" customHeight="1" x14ac:dyDescent="0.3">
      <c r="A37" s="436"/>
      <c r="B37" s="454"/>
      <c r="C37" s="441" t="s">
        <v>22</v>
      </c>
      <c r="D37" s="442"/>
      <c r="E37" s="442"/>
      <c r="F37" s="442"/>
      <c r="G37" s="442"/>
      <c r="H37" s="443"/>
      <c r="I37" s="470"/>
      <c r="J37" s="471"/>
      <c r="K37" s="472"/>
      <c r="L37" s="134"/>
      <c r="M37" s="184"/>
      <c r="R37" s="130"/>
    </row>
    <row r="38" spans="1:18" ht="69.900000000000006" customHeight="1" x14ac:dyDescent="0.25">
      <c r="A38" s="436"/>
      <c r="B38" s="454"/>
      <c r="C38" s="441" t="s">
        <v>23</v>
      </c>
      <c r="D38" s="442"/>
      <c r="E38" s="442"/>
      <c r="F38" s="442"/>
      <c r="G38" s="442"/>
      <c r="H38" s="443"/>
      <c r="I38" s="470"/>
      <c r="J38" s="471"/>
      <c r="K38" s="472"/>
      <c r="L38" s="134"/>
      <c r="M38" s="184"/>
      <c r="R38" s="129"/>
    </row>
    <row r="39" spans="1:18" ht="69.900000000000006" customHeight="1" thickBot="1" x14ac:dyDescent="0.3">
      <c r="A39" s="437"/>
      <c r="B39" s="455"/>
      <c r="C39" s="447" t="s">
        <v>24</v>
      </c>
      <c r="D39" s="448"/>
      <c r="E39" s="448"/>
      <c r="F39" s="448"/>
      <c r="G39" s="448"/>
      <c r="H39" s="449"/>
      <c r="I39" s="461"/>
      <c r="J39" s="462"/>
      <c r="K39" s="463"/>
      <c r="L39" s="132"/>
      <c r="M39" s="182"/>
      <c r="R39" s="129"/>
    </row>
    <row r="40" spans="1:18" ht="69.900000000000006" customHeight="1" x14ac:dyDescent="0.25">
      <c r="A40" s="435" t="s">
        <v>315</v>
      </c>
      <c r="B40" s="435" t="s">
        <v>25</v>
      </c>
      <c r="C40" s="456" t="s">
        <v>26</v>
      </c>
      <c r="D40" s="457"/>
      <c r="E40" s="457"/>
      <c r="F40" s="457"/>
      <c r="G40" s="457"/>
      <c r="H40" s="458"/>
      <c r="I40" s="427"/>
      <c r="J40" s="459"/>
      <c r="K40" s="460"/>
      <c r="L40" s="135"/>
      <c r="M40" s="185"/>
    </row>
    <row r="41" spans="1:18" ht="69.900000000000006" customHeight="1" thickBot="1" x14ac:dyDescent="0.3">
      <c r="A41" s="437"/>
      <c r="B41" s="437"/>
      <c r="C41" s="447" t="s">
        <v>27</v>
      </c>
      <c r="D41" s="448"/>
      <c r="E41" s="448"/>
      <c r="F41" s="448"/>
      <c r="G41" s="448"/>
      <c r="H41" s="449"/>
      <c r="I41" s="450"/>
      <c r="J41" s="451"/>
      <c r="K41" s="452"/>
      <c r="L41" s="131"/>
      <c r="M41" s="180"/>
      <c r="R41" s="136"/>
    </row>
    <row r="42" spans="1:18" ht="20.100000000000001" customHeight="1" thickBot="1" x14ac:dyDescent="0.3">
      <c r="A42" s="580"/>
      <c r="B42" s="581"/>
      <c r="C42" s="581"/>
      <c r="D42" s="581"/>
      <c r="E42" s="581"/>
      <c r="F42" s="581"/>
      <c r="G42" s="581"/>
      <c r="H42" s="581"/>
      <c r="I42" s="581"/>
      <c r="J42" s="581"/>
      <c r="K42" s="581"/>
      <c r="L42" s="581"/>
      <c r="M42" s="581"/>
      <c r="R42" s="136"/>
    </row>
    <row r="43" spans="1:18" ht="69.900000000000006" customHeight="1" x14ac:dyDescent="0.3">
      <c r="A43" s="479" t="s">
        <v>28</v>
      </c>
      <c r="B43" s="479" t="s">
        <v>29</v>
      </c>
      <c r="C43" s="482" t="s">
        <v>30</v>
      </c>
      <c r="D43" s="483"/>
      <c r="E43" s="483"/>
      <c r="F43" s="483"/>
      <c r="G43" s="483"/>
      <c r="H43" s="484"/>
      <c r="I43" s="427" t="s">
        <v>590</v>
      </c>
      <c r="J43" s="459"/>
      <c r="K43" s="460"/>
      <c r="L43" s="135" t="s">
        <v>591</v>
      </c>
      <c r="M43" s="185" t="s">
        <v>353</v>
      </c>
      <c r="R43" s="130"/>
    </row>
    <row r="44" spans="1:18" ht="69.900000000000006" customHeight="1" x14ac:dyDescent="0.3">
      <c r="A44" s="480"/>
      <c r="B44" s="480"/>
      <c r="C44" s="473" t="s">
        <v>31</v>
      </c>
      <c r="D44" s="474"/>
      <c r="E44" s="474"/>
      <c r="F44" s="474"/>
      <c r="G44" s="474"/>
      <c r="H44" s="475"/>
      <c r="I44" s="418" t="s">
        <v>592</v>
      </c>
      <c r="J44" s="419"/>
      <c r="K44" s="420"/>
      <c r="L44" s="128" t="s">
        <v>593</v>
      </c>
      <c r="M44" s="185" t="s">
        <v>550</v>
      </c>
      <c r="R44" s="130"/>
    </row>
    <row r="45" spans="1:18" ht="69.900000000000006" customHeight="1" x14ac:dyDescent="0.3">
      <c r="A45" s="480"/>
      <c r="B45" s="480"/>
      <c r="C45" s="473" t="s">
        <v>32</v>
      </c>
      <c r="D45" s="474"/>
      <c r="E45" s="474"/>
      <c r="F45" s="474"/>
      <c r="G45" s="474"/>
      <c r="H45" s="475"/>
      <c r="I45" s="418"/>
      <c r="J45" s="419"/>
      <c r="K45" s="420"/>
      <c r="L45" s="128"/>
      <c r="M45" s="185"/>
      <c r="R45" s="130"/>
    </row>
    <row r="46" spans="1:18" ht="69.900000000000006" customHeight="1" x14ac:dyDescent="0.3">
      <c r="A46" s="480"/>
      <c r="B46" s="480"/>
      <c r="C46" s="473" t="s">
        <v>33</v>
      </c>
      <c r="D46" s="474"/>
      <c r="E46" s="474"/>
      <c r="F46" s="474"/>
      <c r="G46" s="474"/>
      <c r="H46" s="475"/>
      <c r="I46" s="418" t="s">
        <v>594</v>
      </c>
      <c r="J46" s="419"/>
      <c r="K46" s="420"/>
      <c r="L46" s="128" t="s">
        <v>595</v>
      </c>
      <c r="M46" s="185" t="s">
        <v>550</v>
      </c>
      <c r="R46" s="130"/>
    </row>
    <row r="47" spans="1:18" ht="69.900000000000006" customHeight="1" x14ac:dyDescent="0.3">
      <c r="A47" s="480"/>
      <c r="B47" s="480"/>
      <c r="C47" s="473" t="s">
        <v>34</v>
      </c>
      <c r="D47" s="474"/>
      <c r="E47" s="474"/>
      <c r="F47" s="474"/>
      <c r="G47" s="474"/>
      <c r="H47" s="475"/>
      <c r="I47" s="418"/>
      <c r="J47" s="419"/>
      <c r="K47" s="420"/>
      <c r="L47" s="128"/>
      <c r="M47" s="185"/>
      <c r="R47" s="130"/>
    </row>
    <row r="48" spans="1:18" ht="69.900000000000006" customHeight="1" x14ac:dyDescent="0.3">
      <c r="A48" s="480"/>
      <c r="B48" s="480"/>
      <c r="C48" s="473" t="s">
        <v>35</v>
      </c>
      <c r="D48" s="474"/>
      <c r="E48" s="474"/>
      <c r="F48" s="474"/>
      <c r="G48" s="474"/>
      <c r="H48" s="475"/>
      <c r="I48" s="596" t="s">
        <v>596</v>
      </c>
      <c r="J48" s="597"/>
      <c r="K48" s="598"/>
      <c r="L48" s="128" t="s">
        <v>597</v>
      </c>
      <c r="M48" s="185" t="s">
        <v>550</v>
      </c>
      <c r="R48" s="130"/>
    </row>
    <row r="49" spans="1:18" ht="69.900000000000006" customHeight="1" thickBot="1" x14ac:dyDescent="0.35">
      <c r="A49" s="480"/>
      <c r="B49" s="480"/>
      <c r="C49" s="473" t="s">
        <v>36</v>
      </c>
      <c r="D49" s="474"/>
      <c r="E49" s="474"/>
      <c r="F49" s="474"/>
      <c r="G49" s="474"/>
      <c r="H49" s="475"/>
      <c r="I49" s="415"/>
      <c r="J49" s="416"/>
      <c r="K49" s="417"/>
      <c r="L49" s="128"/>
      <c r="M49" s="185"/>
      <c r="R49" s="130"/>
    </row>
    <row r="50" spans="1:18" ht="69.900000000000006" customHeight="1" thickBot="1" x14ac:dyDescent="0.35">
      <c r="A50" s="481"/>
      <c r="B50" s="481"/>
      <c r="C50" s="485" t="s">
        <v>37</v>
      </c>
      <c r="D50" s="486"/>
      <c r="E50" s="486"/>
      <c r="F50" s="486"/>
      <c r="G50" s="486"/>
      <c r="H50" s="487"/>
      <c r="I50" s="605" t="s">
        <v>598</v>
      </c>
      <c r="J50" s="606"/>
      <c r="K50" s="607"/>
      <c r="L50" s="135" t="s">
        <v>599</v>
      </c>
      <c r="M50" s="185" t="s">
        <v>550</v>
      </c>
      <c r="R50" s="130"/>
    </row>
    <row r="51" spans="1:18" ht="69.900000000000006" customHeight="1" x14ac:dyDescent="0.25">
      <c r="A51" s="479" t="s">
        <v>28</v>
      </c>
      <c r="B51" s="479" t="s">
        <v>38</v>
      </c>
      <c r="C51" s="482" t="s">
        <v>39</v>
      </c>
      <c r="D51" s="483"/>
      <c r="E51" s="483"/>
      <c r="F51" s="483"/>
      <c r="G51" s="483"/>
      <c r="H51" s="484"/>
      <c r="I51" s="427"/>
      <c r="J51" s="459"/>
      <c r="K51" s="460"/>
      <c r="L51" s="135"/>
      <c r="M51" s="185"/>
      <c r="R51" s="129"/>
    </row>
    <row r="52" spans="1:18" ht="69.900000000000006" customHeight="1" x14ac:dyDescent="0.3">
      <c r="A52" s="480"/>
      <c r="B52" s="480"/>
      <c r="C52" s="473" t="s">
        <v>40</v>
      </c>
      <c r="D52" s="474"/>
      <c r="E52" s="474"/>
      <c r="F52" s="474"/>
      <c r="G52" s="474"/>
      <c r="H52" s="475"/>
      <c r="I52" s="415"/>
      <c r="J52" s="416"/>
      <c r="K52" s="417"/>
      <c r="L52" s="128"/>
      <c r="M52" s="185"/>
      <c r="R52" s="130"/>
    </row>
    <row r="53" spans="1:18" ht="69.900000000000006" customHeight="1" x14ac:dyDescent="0.3">
      <c r="A53" s="480"/>
      <c r="B53" s="480"/>
      <c r="C53" s="473" t="s">
        <v>41</v>
      </c>
      <c r="D53" s="474"/>
      <c r="E53" s="474"/>
      <c r="F53" s="474"/>
      <c r="G53" s="474"/>
      <c r="H53" s="475"/>
      <c r="I53" s="415"/>
      <c r="J53" s="416"/>
      <c r="K53" s="417"/>
      <c r="L53" s="128"/>
      <c r="M53" s="185"/>
      <c r="R53" s="130"/>
    </row>
    <row r="54" spans="1:18" ht="69.900000000000006" customHeight="1" x14ac:dyDescent="0.3">
      <c r="A54" s="480"/>
      <c r="B54" s="480"/>
      <c r="C54" s="473" t="s">
        <v>42</v>
      </c>
      <c r="D54" s="474"/>
      <c r="E54" s="474"/>
      <c r="F54" s="474"/>
      <c r="G54" s="474"/>
      <c r="H54" s="475"/>
      <c r="I54" s="415"/>
      <c r="J54" s="416"/>
      <c r="K54" s="417"/>
      <c r="L54" s="128"/>
      <c r="M54" s="185"/>
      <c r="R54" s="130"/>
    </row>
    <row r="55" spans="1:18" ht="69.900000000000006" customHeight="1" x14ac:dyDescent="0.3">
      <c r="A55" s="480"/>
      <c r="B55" s="480"/>
      <c r="C55" s="473" t="s">
        <v>43</v>
      </c>
      <c r="D55" s="474"/>
      <c r="E55" s="474"/>
      <c r="F55" s="474"/>
      <c r="G55" s="474"/>
      <c r="H55" s="475"/>
      <c r="I55" s="415"/>
      <c r="J55" s="416"/>
      <c r="K55" s="417"/>
      <c r="L55" s="128"/>
      <c r="M55" s="185"/>
      <c r="R55" s="130"/>
    </row>
    <row r="56" spans="1:18" ht="69.900000000000006" customHeight="1" x14ac:dyDescent="0.3">
      <c r="A56" s="480"/>
      <c r="B56" s="480"/>
      <c r="C56" s="473" t="s">
        <v>301</v>
      </c>
      <c r="D56" s="474"/>
      <c r="E56" s="474"/>
      <c r="F56" s="474"/>
      <c r="G56" s="474"/>
      <c r="H56" s="475"/>
      <c r="I56" s="415"/>
      <c r="J56" s="416"/>
      <c r="K56" s="417"/>
      <c r="L56" s="128"/>
      <c r="M56" s="179"/>
      <c r="R56" s="130"/>
    </row>
    <row r="57" spans="1:18" ht="69.900000000000006" customHeight="1" x14ac:dyDescent="0.3">
      <c r="A57" s="480"/>
      <c r="B57" s="480"/>
      <c r="C57" s="473" t="s">
        <v>44</v>
      </c>
      <c r="D57" s="474"/>
      <c r="E57" s="474"/>
      <c r="F57" s="474"/>
      <c r="G57" s="474"/>
      <c r="H57" s="475"/>
      <c r="I57" s="415"/>
      <c r="J57" s="416"/>
      <c r="K57" s="417"/>
      <c r="L57" s="128"/>
      <c r="M57" s="179"/>
      <c r="R57" s="130"/>
    </row>
    <row r="58" spans="1:18" ht="69.900000000000006" customHeight="1" x14ac:dyDescent="0.3">
      <c r="A58" s="480"/>
      <c r="B58" s="480"/>
      <c r="C58" s="473" t="s">
        <v>45</v>
      </c>
      <c r="D58" s="474"/>
      <c r="E58" s="474"/>
      <c r="F58" s="474"/>
      <c r="G58" s="474"/>
      <c r="H58" s="475"/>
      <c r="I58" s="415"/>
      <c r="J58" s="416"/>
      <c r="K58" s="417"/>
      <c r="L58" s="128"/>
      <c r="M58" s="179"/>
      <c r="R58" s="130"/>
    </row>
    <row r="59" spans="1:18" ht="69.900000000000006" customHeight="1" thickBot="1" x14ac:dyDescent="0.35">
      <c r="A59" s="481"/>
      <c r="B59" s="481"/>
      <c r="C59" s="485" t="s">
        <v>46</v>
      </c>
      <c r="D59" s="486"/>
      <c r="E59" s="486"/>
      <c r="F59" s="486"/>
      <c r="G59" s="486"/>
      <c r="H59" s="487"/>
      <c r="I59" s="415"/>
      <c r="J59" s="416"/>
      <c r="K59" s="417"/>
      <c r="L59" s="131"/>
      <c r="M59" s="185"/>
      <c r="R59" s="130"/>
    </row>
    <row r="60" spans="1:18" ht="69.900000000000006" customHeight="1" x14ac:dyDescent="0.25">
      <c r="A60" s="479" t="s">
        <v>28</v>
      </c>
      <c r="B60" s="479" t="s">
        <v>47</v>
      </c>
      <c r="C60" s="482" t="s">
        <v>48</v>
      </c>
      <c r="D60" s="483"/>
      <c r="E60" s="483"/>
      <c r="F60" s="483"/>
      <c r="G60" s="483"/>
      <c r="H60" s="484"/>
      <c r="I60" s="427"/>
      <c r="J60" s="459"/>
      <c r="K60" s="460"/>
      <c r="L60" s="124"/>
      <c r="M60" s="181"/>
      <c r="N60" s="209"/>
      <c r="R60" s="136"/>
    </row>
    <row r="61" spans="1:18" ht="69.900000000000006" customHeight="1" x14ac:dyDescent="0.25">
      <c r="A61" s="480"/>
      <c r="B61" s="480"/>
      <c r="C61" s="473" t="s">
        <v>49</v>
      </c>
      <c r="D61" s="474"/>
      <c r="E61" s="474"/>
      <c r="F61" s="474"/>
      <c r="G61" s="474"/>
      <c r="H61" s="475"/>
      <c r="I61" s="415"/>
      <c r="J61" s="416"/>
      <c r="K61" s="417"/>
      <c r="L61" s="128"/>
      <c r="M61" s="179"/>
      <c r="N61" s="209"/>
    </row>
    <row r="62" spans="1:18" ht="69.900000000000006" customHeight="1" x14ac:dyDescent="0.25">
      <c r="A62" s="480"/>
      <c r="B62" s="480"/>
      <c r="C62" s="473" t="s">
        <v>50</v>
      </c>
      <c r="D62" s="474"/>
      <c r="E62" s="474"/>
      <c r="F62" s="474"/>
      <c r="G62" s="474"/>
      <c r="H62" s="475"/>
      <c r="I62" s="415"/>
      <c r="J62" s="416"/>
      <c r="K62" s="417"/>
      <c r="L62" s="128"/>
      <c r="M62" s="179"/>
      <c r="N62" s="209"/>
    </row>
    <row r="63" spans="1:18" ht="69.900000000000006" customHeight="1" x14ac:dyDescent="0.25">
      <c r="A63" s="480"/>
      <c r="B63" s="480"/>
      <c r="C63" s="473" t="s">
        <v>51</v>
      </c>
      <c r="D63" s="474"/>
      <c r="E63" s="474"/>
      <c r="F63" s="474"/>
      <c r="G63" s="474"/>
      <c r="H63" s="475"/>
      <c r="I63" s="415"/>
      <c r="J63" s="416"/>
      <c r="K63" s="417"/>
      <c r="L63" s="128"/>
      <c r="M63" s="179"/>
      <c r="N63" s="209"/>
    </row>
    <row r="64" spans="1:18" ht="69.900000000000006" customHeight="1" thickBot="1" x14ac:dyDescent="0.3">
      <c r="A64" s="481"/>
      <c r="B64" s="481"/>
      <c r="C64" s="494" t="s">
        <v>52</v>
      </c>
      <c r="D64" s="495"/>
      <c r="E64" s="495"/>
      <c r="F64" s="495"/>
      <c r="G64" s="495"/>
      <c r="H64" s="496"/>
      <c r="I64" s="450"/>
      <c r="J64" s="451"/>
      <c r="K64" s="452"/>
      <c r="L64" s="131"/>
      <c r="M64" s="180"/>
      <c r="N64" s="209"/>
    </row>
    <row r="65" spans="1:14" ht="69.900000000000006" customHeight="1" x14ac:dyDescent="0.25">
      <c r="A65" s="479" t="s">
        <v>28</v>
      </c>
      <c r="B65" s="479" t="s">
        <v>53</v>
      </c>
      <c r="C65" s="497" t="s">
        <v>54</v>
      </c>
      <c r="D65" s="498"/>
      <c r="E65" s="498"/>
      <c r="F65" s="498"/>
      <c r="G65" s="498"/>
      <c r="H65" s="499"/>
      <c r="I65" s="427"/>
      <c r="J65" s="459"/>
      <c r="K65" s="460"/>
      <c r="L65" s="124"/>
      <c r="M65" s="181"/>
    </row>
    <row r="66" spans="1:14" ht="69.900000000000006" customHeight="1" x14ac:dyDescent="0.25">
      <c r="A66" s="480"/>
      <c r="B66" s="480"/>
      <c r="C66" s="488" t="s">
        <v>55</v>
      </c>
      <c r="D66" s="489"/>
      <c r="E66" s="489"/>
      <c r="F66" s="489"/>
      <c r="G66" s="489"/>
      <c r="H66" s="490"/>
      <c r="I66" s="415"/>
      <c r="J66" s="416"/>
      <c r="K66" s="417"/>
      <c r="L66" s="128"/>
      <c r="M66" s="185"/>
    </row>
    <row r="67" spans="1:14" ht="69.900000000000006" customHeight="1" x14ac:dyDescent="0.25">
      <c r="A67" s="480"/>
      <c r="B67" s="480"/>
      <c r="C67" s="488" t="s">
        <v>56</v>
      </c>
      <c r="D67" s="489"/>
      <c r="E67" s="489"/>
      <c r="F67" s="489"/>
      <c r="G67" s="489"/>
      <c r="H67" s="490"/>
      <c r="I67" s="415"/>
      <c r="J67" s="416"/>
      <c r="K67" s="417"/>
      <c r="L67" s="128"/>
      <c r="M67" s="179"/>
    </row>
    <row r="68" spans="1:14" ht="69.900000000000006" customHeight="1" x14ac:dyDescent="0.25">
      <c r="A68" s="480"/>
      <c r="B68" s="480"/>
      <c r="C68" s="488" t="s">
        <v>57</v>
      </c>
      <c r="D68" s="489"/>
      <c r="E68" s="489"/>
      <c r="F68" s="489"/>
      <c r="G68" s="489"/>
      <c r="H68" s="490"/>
      <c r="I68" s="415"/>
      <c r="J68" s="416"/>
      <c r="K68" s="417"/>
      <c r="L68" s="128"/>
      <c r="M68" s="179"/>
    </row>
    <row r="69" spans="1:14" ht="69.900000000000006" customHeight="1" x14ac:dyDescent="0.25">
      <c r="A69" s="480"/>
      <c r="B69" s="480"/>
      <c r="C69" s="488" t="s">
        <v>58</v>
      </c>
      <c r="D69" s="489"/>
      <c r="E69" s="489"/>
      <c r="F69" s="489"/>
      <c r="G69" s="489"/>
      <c r="H69" s="490"/>
      <c r="I69" s="415"/>
      <c r="J69" s="416"/>
      <c r="K69" s="417"/>
      <c r="L69" s="128"/>
      <c r="M69" s="185"/>
    </row>
    <row r="70" spans="1:14" ht="69.900000000000006" customHeight="1" thickBot="1" x14ac:dyDescent="0.3">
      <c r="A70" s="481"/>
      <c r="B70" s="481"/>
      <c r="C70" s="491" t="s">
        <v>59</v>
      </c>
      <c r="D70" s="492"/>
      <c r="E70" s="492"/>
      <c r="F70" s="492"/>
      <c r="G70" s="492"/>
      <c r="H70" s="493"/>
      <c r="I70" s="450"/>
      <c r="J70" s="451"/>
      <c r="K70" s="452"/>
      <c r="L70" s="131"/>
      <c r="M70" s="180"/>
    </row>
    <row r="71" spans="1:14" ht="69.900000000000006" customHeight="1" x14ac:dyDescent="0.25">
      <c r="A71" s="506" t="s">
        <v>28</v>
      </c>
      <c r="B71" s="506" t="s">
        <v>60</v>
      </c>
      <c r="C71" s="509" t="s">
        <v>356</v>
      </c>
      <c r="D71" s="510"/>
      <c r="E71" s="510"/>
      <c r="F71" s="510"/>
      <c r="G71" s="510"/>
      <c r="H71" s="511"/>
      <c r="I71" s="427"/>
      <c r="J71" s="459"/>
      <c r="K71" s="460"/>
      <c r="L71" s="135"/>
      <c r="M71" s="185"/>
      <c r="N71" s="210"/>
    </row>
    <row r="72" spans="1:14" ht="69.900000000000006" customHeight="1" x14ac:dyDescent="0.25">
      <c r="A72" s="507"/>
      <c r="B72" s="507"/>
      <c r="C72" s="500" t="s">
        <v>61</v>
      </c>
      <c r="D72" s="501"/>
      <c r="E72" s="501"/>
      <c r="F72" s="501"/>
      <c r="G72" s="501"/>
      <c r="H72" s="502"/>
      <c r="I72" s="415"/>
      <c r="J72" s="416"/>
      <c r="K72" s="417"/>
      <c r="L72" s="128"/>
      <c r="M72" s="179"/>
      <c r="N72" s="210"/>
    </row>
    <row r="73" spans="1:14" ht="69.900000000000006" customHeight="1" x14ac:dyDescent="0.25">
      <c r="A73" s="507"/>
      <c r="B73" s="507"/>
      <c r="C73" s="500" t="s">
        <v>357</v>
      </c>
      <c r="D73" s="501"/>
      <c r="E73" s="501"/>
      <c r="F73" s="501"/>
      <c r="G73" s="501"/>
      <c r="H73" s="502"/>
      <c r="I73" s="415"/>
      <c r="J73" s="416"/>
      <c r="K73" s="417"/>
      <c r="L73" s="128"/>
      <c r="M73" s="179"/>
      <c r="N73" s="210"/>
    </row>
    <row r="74" spans="1:14" ht="69.900000000000006" customHeight="1" x14ac:dyDescent="0.25">
      <c r="A74" s="507"/>
      <c r="B74" s="507"/>
      <c r="C74" s="500" t="s">
        <v>323</v>
      </c>
      <c r="D74" s="501"/>
      <c r="E74" s="501"/>
      <c r="F74" s="501"/>
      <c r="G74" s="501"/>
      <c r="H74" s="502"/>
      <c r="I74" s="415"/>
      <c r="J74" s="416"/>
      <c r="K74" s="417"/>
      <c r="L74" s="128"/>
      <c r="M74" s="179"/>
      <c r="N74" s="210"/>
    </row>
    <row r="75" spans="1:14" ht="69.900000000000006" customHeight="1" x14ac:dyDescent="0.25">
      <c r="A75" s="507"/>
      <c r="B75" s="507"/>
      <c r="C75" s="500" t="s">
        <v>62</v>
      </c>
      <c r="D75" s="501"/>
      <c r="E75" s="501"/>
      <c r="F75" s="501"/>
      <c r="G75" s="501"/>
      <c r="H75" s="502"/>
      <c r="I75" s="415"/>
      <c r="J75" s="416"/>
      <c r="K75" s="417"/>
      <c r="L75" s="128"/>
      <c r="M75" s="186"/>
      <c r="N75" s="210"/>
    </row>
    <row r="76" spans="1:14" ht="69.900000000000006" customHeight="1" x14ac:dyDescent="0.25">
      <c r="A76" s="507"/>
      <c r="B76" s="507"/>
      <c r="C76" s="500" t="s">
        <v>361</v>
      </c>
      <c r="D76" s="501"/>
      <c r="E76" s="501"/>
      <c r="F76" s="501"/>
      <c r="G76" s="501"/>
      <c r="H76" s="502"/>
      <c r="I76" s="415"/>
      <c r="J76" s="416"/>
      <c r="K76" s="417"/>
      <c r="L76" s="128"/>
      <c r="M76" s="179"/>
      <c r="N76" s="210"/>
    </row>
    <row r="77" spans="1:14" ht="69.900000000000006" customHeight="1" thickBot="1" x14ac:dyDescent="0.3">
      <c r="A77" s="508"/>
      <c r="B77" s="508"/>
      <c r="C77" s="503" t="s">
        <v>63</v>
      </c>
      <c r="D77" s="504"/>
      <c r="E77" s="504"/>
      <c r="F77" s="504"/>
      <c r="G77" s="504"/>
      <c r="H77" s="505"/>
      <c r="I77" s="450"/>
      <c r="J77" s="451"/>
      <c r="K77" s="452"/>
      <c r="L77" s="140"/>
      <c r="M77" s="186"/>
      <c r="N77" s="210"/>
    </row>
    <row r="78" spans="1:14" ht="20.100000000000001" customHeight="1" x14ac:dyDescent="0.25">
      <c r="A78" s="582"/>
      <c r="B78" s="583"/>
      <c r="C78" s="583"/>
      <c r="D78" s="583"/>
      <c r="E78" s="583"/>
      <c r="F78" s="583"/>
      <c r="G78" s="583"/>
      <c r="H78" s="583"/>
      <c r="I78" s="583"/>
      <c r="J78" s="583"/>
      <c r="K78" s="583"/>
      <c r="L78" s="583"/>
      <c r="M78" s="584"/>
    </row>
    <row r="79" spans="1:14" ht="69.900000000000006" customHeight="1" x14ac:dyDescent="0.3">
      <c r="A79" s="512" t="s">
        <v>64</v>
      </c>
      <c r="B79" s="512" t="s">
        <v>65</v>
      </c>
      <c r="C79" s="500" t="s">
        <v>66</v>
      </c>
      <c r="D79" s="501"/>
      <c r="E79" s="501"/>
      <c r="F79" s="501"/>
      <c r="G79" s="501"/>
      <c r="H79" s="502"/>
      <c r="I79" s="415"/>
      <c r="J79" s="416"/>
      <c r="K79" s="417"/>
      <c r="L79" s="128"/>
      <c r="M79" s="179"/>
      <c r="N79" s="211"/>
    </row>
    <row r="80" spans="1:14" ht="69.900000000000006" customHeight="1" x14ac:dyDescent="0.3">
      <c r="A80" s="507"/>
      <c r="B80" s="507"/>
      <c r="C80" s="500" t="s">
        <v>67</v>
      </c>
      <c r="D80" s="501"/>
      <c r="E80" s="501"/>
      <c r="F80" s="501"/>
      <c r="G80" s="501"/>
      <c r="H80" s="502"/>
      <c r="I80" s="418"/>
      <c r="J80" s="419"/>
      <c r="K80" s="420"/>
      <c r="L80" s="128"/>
      <c r="M80" s="186"/>
      <c r="N80" s="211"/>
    </row>
    <row r="81" spans="1:14" ht="69.900000000000006" customHeight="1" thickBot="1" x14ac:dyDescent="0.35">
      <c r="A81" s="507"/>
      <c r="B81" s="507"/>
      <c r="C81" s="500" t="s">
        <v>68</v>
      </c>
      <c r="D81" s="501"/>
      <c r="E81" s="501"/>
      <c r="F81" s="501"/>
      <c r="G81" s="501"/>
      <c r="H81" s="502"/>
      <c r="I81" s="599" t="s">
        <v>600</v>
      </c>
      <c r="J81" s="600"/>
      <c r="K81" s="601"/>
      <c r="L81" s="140" t="s">
        <v>601</v>
      </c>
      <c r="M81" s="186" t="s">
        <v>602</v>
      </c>
      <c r="N81" s="211"/>
    </row>
    <row r="82" spans="1:14" ht="69.900000000000006" customHeight="1" x14ac:dyDescent="0.3">
      <c r="A82" s="507"/>
      <c r="B82" s="507"/>
      <c r="C82" s="500" t="s">
        <v>69</v>
      </c>
      <c r="D82" s="501"/>
      <c r="E82" s="501"/>
      <c r="F82" s="501"/>
      <c r="G82" s="501"/>
      <c r="H82" s="502"/>
      <c r="I82" s="418"/>
      <c r="J82" s="419"/>
      <c r="K82" s="420"/>
      <c r="L82" s="128"/>
      <c r="M82" s="179"/>
      <c r="N82" s="211"/>
    </row>
    <row r="83" spans="1:14" ht="69.900000000000006" customHeight="1" thickBot="1" x14ac:dyDescent="0.35">
      <c r="A83" s="507"/>
      <c r="B83" s="507"/>
      <c r="C83" s="500" t="s">
        <v>70</v>
      </c>
      <c r="D83" s="501"/>
      <c r="E83" s="501"/>
      <c r="F83" s="501"/>
      <c r="G83" s="501"/>
      <c r="H83" s="502"/>
      <c r="I83" s="599" t="s">
        <v>603</v>
      </c>
      <c r="J83" s="600"/>
      <c r="K83" s="601"/>
      <c r="L83" s="140" t="s">
        <v>604</v>
      </c>
      <c r="M83" s="186" t="s">
        <v>563</v>
      </c>
      <c r="N83" s="211"/>
    </row>
    <row r="84" spans="1:14" ht="69.900000000000006" customHeight="1" x14ac:dyDescent="0.3">
      <c r="A84" s="507"/>
      <c r="B84" s="507"/>
      <c r="C84" s="500" t="s">
        <v>71</v>
      </c>
      <c r="D84" s="501"/>
      <c r="E84" s="501"/>
      <c r="F84" s="501"/>
      <c r="G84" s="501"/>
      <c r="H84" s="502"/>
      <c r="I84" s="470"/>
      <c r="J84" s="471"/>
      <c r="K84" s="472"/>
      <c r="L84" s="134"/>
      <c r="M84" s="186"/>
      <c r="N84" s="211"/>
    </row>
    <row r="85" spans="1:14" ht="69.900000000000006" customHeight="1" x14ac:dyDescent="0.3">
      <c r="A85" s="507"/>
      <c r="B85" s="507"/>
      <c r="C85" s="500" t="s">
        <v>72</v>
      </c>
      <c r="D85" s="501"/>
      <c r="E85" s="501"/>
      <c r="F85" s="501"/>
      <c r="G85" s="501"/>
      <c r="H85" s="502"/>
      <c r="I85" s="470"/>
      <c r="J85" s="471"/>
      <c r="K85" s="472"/>
      <c r="L85" s="134"/>
      <c r="M85" s="184"/>
      <c r="N85" s="211"/>
    </row>
    <row r="86" spans="1:14" ht="69.900000000000006" customHeight="1" thickBot="1" x14ac:dyDescent="0.35">
      <c r="A86" s="507"/>
      <c r="B86" s="507"/>
      <c r="C86" s="500" t="s">
        <v>73</v>
      </c>
      <c r="D86" s="501"/>
      <c r="E86" s="501"/>
      <c r="F86" s="501"/>
      <c r="G86" s="501"/>
      <c r="H86" s="502"/>
      <c r="I86" s="450"/>
      <c r="J86" s="451"/>
      <c r="K86" s="452"/>
      <c r="L86" s="140"/>
      <c r="M86" s="185"/>
      <c r="N86" s="211"/>
    </row>
    <row r="87" spans="1:14" ht="69.900000000000006" customHeight="1" x14ac:dyDescent="0.3">
      <c r="A87" s="507"/>
      <c r="B87" s="507"/>
      <c r="C87" s="500" t="s">
        <v>74</v>
      </c>
      <c r="D87" s="501"/>
      <c r="E87" s="501"/>
      <c r="F87" s="501"/>
      <c r="G87" s="501"/>
      <c r="H87" s="502"/>
      <c r="I87" s="476"/>
      <c r="J87" s="477"/>
      <c r="K87" s="478"/>
      <c r="L87" s="128"/>
      <c r="M87" s="184"/>
      <c r="N87" s="211"/>
    </row>
    <row r="88" spans="1:14" ht="69.900000000000006" customHeight="1" thickBot="1" x14ac:dyDescent="0.35">
      <c r="A88" s="508"/>
      <c r="B88" s="508"/>
      <c r="C88" s="503" t="s">
        <v>75</v>
      </c>
      <c r="D88" s="504"/>
      <c r="E88" s="504"/>
      <c r="F88" s="504"/>
      <c r="G88" s="504"/>
      <c r="H88" s="505"/>
      <c r="I88" s="461"/>
      <c r="J88" s="462"/>
      <c r="K88" s="463"/>
      <c r="L88" s="132"/>
      <c r="M88" s="182"/>
      <c r="N88" s="211"/>
    </row>
    <row r="89" spans="1:14" ht="69.900000000000006" customHeight="1" x14ac:dyDescent="0.25">
      <c r="A89" s="479" t="s">
        <v>64</v>
      </c>
      <c r="B89" s="479" t="s">
        <v>76</v>
      </c>
      <c r="C89" s="482" t="s">
        <v>77</v>
      </c>
      <c r="D89" s="483"/>
      <c r="E89" s="483"/>
      <c r="F89" s="483"/>
      <c r="G89" s="483"/>
      <c r="H89" s="484"/>
      <c r="I89" s="427"/>
      <c r="J89" s="459"/>
      <c r="K89" s="460"/>
      <c r="L89" s="135"/>
      <c r="M89" s="185"/>
    </row>
    <row r="90" spans="1:14" ht="69.900000000000006" customHeight="1" x14ac:dyDescent="0.25">
      <c r="A90" s="480"/>
      <c r="B90" s="480"/>
      <c r="C90" s="473" t="s">
        <v>78</v>
      </c>
      <c r="D90" s="474"/>
      <c r="E90" s="474"/>
      <c r="F90" s="474"/>
      <c r="G90" s="474"/>
      <c r="H90" s="475"/>
      <c r="I90" s="415"/>
      <c r="J90" s="416"/>
      <c r="K90" s="417"/>
      <c r="L90" s="128"/>
      <c r="M90" s="179"/>
      <c r="N90" s="210"/>
    </row>
    <row r="91" spans="1:14" ht="69.900000000000006" customHeight="1" x14ac:dyDescent="0.25">
      <c r="A91" s="480"/>
      <c r="B91" s="480"/>
      <c r="C91" s="473" t="s">
        <v>79</v>
      </c>
      <c r="D91" s="474"/>
      <c r="E91" s="474"/>
      <c r="F91" s="474"/>
      <c r="G91" s="474"/>
      <c r="H91" s="475"/>
      <c r="I91" s="415"/>
      <c r="J91" s="416"/>
      <c r="K91" s="417"/>
      <c r="L91" s="128"/>
      <c r="M91" s="185"/>
      <c r="N91" s="210"/>
    </row>
    <row r="92" spans="1:14" ht="69.900000000000006" customHeight="1" thickBot="1" x14ac:dyDescent="0.3">
      <c r="A92" s="481"/>
      <c r="B92" s="481"/>
      <c r="C92" s="485" t="s">
        <v>80</v>
      </c>
      <c r="D92" s="486"/>
      <c r="E92" s="486"/>
      <c r="F92" s="486"/>
      <c r="G92" s="486"/>
      <c r="H92" s="487"/>
      <c r="I92" s="450"/>
      <c r="J92" s="451"/>
      <c r="K92" s="452"/>
      <c r="L92" s="131"/>
      <c r="M92" s="180"/>
      <c r="N92" s="210"/>
    </row>
    <row r="93" spans="1:14" ht="69.900000000000006" customHeight="1" x14ac:dyDescent="0.25">
      <c r="A93" s="479" t="s">
        <v>64</v>
      </c>
      <c r="B93" s="479" t="s">
        <v>81</v>
      </c>
      <c r="C93" s="482" t="s">
        <v>82</v>
      </c>
      <c r="D93" s="483"/>
      <c r="E93" s="483"/>
      <c r="F93" s="483"/>
      <c r="G93" s="483"/>
      <c r="H93" s="484"/>
      <c r="I93" s="427"/>
      <c r="J93" s="459"/>
      <c r="K93" s="460"/>
      <c r="L93" s="124"/>
      <c r="M93" s="181"/>
      <c r="N93" s="210"/>
    </row>
    <row r="94" spans="1:14" ht="69.900000000000006" customHeight="1" thickBot="1" x14ac:dyDescent="0.3">
      <c r="A94" s="481"/>
      <c r="B94" s="481"/>
      <c r="C94" s="485" t="s">
        <v>83</v>
      </c>
      <c r="D94" s="486"/>
      <c r="E94" s="486"/>
      <c r="F94" s="486"/>
      <c r="G94" s="486"/>
      <c r="H94" s="487"/>
      <c r="I94" s="450"/>
      <c r="J94" s="451"/>
      <c r="K94" s="452"/>
      <c r="L94" s="131"/>
      <c r="M94" s="180"/>
      <c r="N94" s="210"/>
    </row>
    <row r="95" spans="1:14" ht="20.100000000000001" customHeight="1" thickBot="1" x14ac:dyDescent="0.3">
      <c r="A95" s="585"/>
      <c r="B95" s="581"/>
      <c r="C95" s="581"/>
      <c r="D95" s="581"/>
      <c r="E95" s="581"/>
      <c r="F95" s="581"/>
      <c r="G95" s="581"/>
      <c r="H95" s="581"/>
      <c r="I95" s="581"/>
      <c r="J95" s="581"/>
      <c r="K95" s="581"/>
      <c r="L95" s="581"/>
      <c r="M95" s="586"/>
      <c r="N95" s="210"/>
    </row>
    <row r="96" spans="1:14" ht="69.900000000000006" customHeight="1" x14ac:dyDescent="0.25">
      <c r="A96" s="516" t="s">
        <v>84</v>
      </c>
      <c r="B96" s="516" t="s">
        <v>85</v>
      </c>
      <c r="C96" s="519" t="s">
        <v>86</v>
      </c>
      <c r="D96" s="520"/>
      <c r="E96" s="520"/>
      <c r="F96" s="520"/>
      <c r="G96" s="520"/>
      <c r="H96" s="521"/>
      <c r="I96" s="427"/>
      <c r="J96" s="459"/>
      <c r="K96" s="460"/>
      <c r="L96" s="135"/>
      <c r="M96" s="185"/>
    </row>
    <row r="97" spans="1:14" ht="69.900000000000006" customHeight="1" x14ac:dyDescent="0.25">
      <c r="A97" s="517"/>
      <c r="B97" s="517"/>
      <c r="C97" s="513" t="s">
        <v>87</v>
      </c>
      <c r="D97" s="514"/>
      <c r="E97" s="514"/>
      <c r="F97" s="514"/>
      <c r="G97" s="514"/>
      <c r="H97" s="515"/>
      <c r="I97" s="415"/>
      <c r="J97" s="416"/>
      <c r="K97" s="417"/>
      <c r="L97" s="128"/>
      <c r="M97" s="179"/>
      <c r="N97" s="210"/>
    </row>
    <row r="98" spans="1:14" ht="69.900000000000006" customHeight="1" x14ac:dyDescent="0.25">
      <c r="A98" s="517"/>
      <c r="B98" s="517"/>
      <c r="C98" s="513" t="s">
        <v>88</v>
      </c>
      <c r="D98" s="514"/>
      <c r="E98" s="514"/>
      <c r="F98" s="514"/>
      <c r="G98" s="514"/>
      <c r="H98" s="515"/>
      <c r="I98" s="415"/>
      <c r="J98" s="416"/>
      <c r="K98" s="417"/>
      <c r="L98" s="128"/>
      <c r="M98" s="179"/>
      <c r="N98" s="210"/>
    </row>
    <row r="99" spans="1:14" ht="69.900000000000006" customHeight="1" x14ac:dyDescent="0.25">
      <c r="A99" s="517"/>
      <c r="B99" s="517"/>
      <c r="C99" s="513" t="s">
        <v>89</v>
      </c>
      <c r="D99" s="514"/>
      <c r="E99" s="514"/>
      <c r="F99" s="514"/>
      <c r="G99" s="514"/>
      <c r="H99" s="515"/>
      <c r="I99" s="415"/>
      <c r="J99" s="416"/>
      <c r="K99" s="417"/>
      <c r="L99" s="128"/>
      <c r="M99" s="179"/>
      <c r="N99" s="210"/>
    </row>
    <row r="100" spans="1:14" ht="69.900000000000006" customHeight="1" x14ac:dyDescent="0.25">
      <c r="A100" s="517"/>
      <c r="B100" s="517"/>
      <c r="C100" s="513" t="s">
        <v>90</v>
      </c>
      <c r="D100" s="514"/>
      <c r="E100" s="514"/>
      <c r="F100" s="514"/>
      <c r="G100" s="514"/>
      <c r="H100" s="515"/>
      <c r="I100" s="415"/>
      <c r="J100" s="416"/>
      <c r="K100" s="417"/>
      <c r="L100" s="128"/>
      <c r="M100" s="179"/>
      <c r="N100" s="210"/>
    </row>
    <row r="101" spans="1:14" ht="69.900000000000006" customHeight="1" x14ac:dyDescent="0.25">
      <c r="A101" s="517"/>
      <c r="B101" s="517"/>
      <c r="C101" s="513" t="s">
        <v>91</v>
      </c>
      <c r="D101" s="514"/>
      <c r="E101" s="514"/>
      <c r="F101" s="514"/>
      <c r="G101" s="514"/>
      <c r="H101" s="515"/>
      <c r="I101" s="415"/>
      <c r="J101" s="416"/>
      <c r="K101" s="417"/>
      <c r="L101" s="128"/>
      <c r="M101" s="179"/>
      <c r="N101" s="210"/>
    </row>
    <row r="102" spans="1:14" ht="69.900000000000006" customHeight="1" x14ac:dyDescent="0.25">
      <c r="A102" s="517"/>
      <c r="B102" s="517"/>
      <c r="C102" s="513" t="s">
        <v>92</v>
      </c>
      <c r="D102" s="514"/>
      <c r="E102" s="514"/>
      <c r="F102" s="514"/>
      <c r="G102" s="514"/>
      <c r="H102" s="515"/>
      <c r="I102" s="415"/>
      <c r="J102" s="416"/>
      <c r="K102" s="417"/>
      <c r="L102" s="128"/>
      <c r="M102" s="179"/>
      <c r="N102" s="210"/>
    </row>
    <row r="103" spans="1:14" ht="69.900000000000006" customHeight="1" x14ac:dyDescent="0.25">
      <c r="A103" s="517"/>
      <c r="B103" s="517"/>
      <c r="C103" s="513" t="s">
        <v>93</v>
      </c>
      <c r="D103" s="514"/>
      <c r="E103" s="514"/>
      <c r="F103" s="514"/>
      <c r="G103" s="514"/>
      <c r="H103" s="515"/>
      <c r="I103" s="415"/>
      <c r="J103" s="416"/>
      <c r="K103" s="417"/>
      <c r="L103" s="128"/>
      <c r="M103" s="179"/>
      <c r="N103" s="210"/>
    </row>
    <row r="104" spans="1:14" ht="69.900000000000006" customHeight="1" thickBot="1" x14ac:dyDescent="0.3">
      <c r="A104" s="518"/>
      <c r="B104" s="518"/>
      <c r="C104" s="522" t="s">
        <v>94</v>
      </c>
      <c r="D104" s="523"/>
      <c r="E104" s="523"/>
      <c r="F104" s="523"/>
      <c r="G104" s="523"/>
      <c r="H104" s="524"/>
      <c r="I104" s="450"/>
      <c r="J104" s="451"/>
      <c r="K104" s="452"/>
      <c r="L104" s="131"/>
      <c r="M104" s="180"/>
      <c r="N104" s="210"/>
    </row>
    <row r="105" spans="1:14" ht="69.900000000000006" customHeight="1" x14ac:dyDescent="0.25">
      <c r="A105" s="516" t="s">
        <v>84</v>
      </c>
      <c r="B105" s="516" t="s">
        <v>95</v>
      </c>
      <c r="C105" s="519" t="s">
        <v>96</v>
      </c>
      <c r="D105" s="520"/>
      <c r="E105" s="520"/>
      <c r="F105" s="520"/>
      <c r="G105" s="520"/>
      <c r="H105" s="521"/>
      <c r="I105" s="427"/>
      <c r="J105" s="459"/>
      <c r="K105" s="460"/>
      <c r="L105" s="124"/>
      <c r="M105" s="181"/>
      <c r="N105" s="210"/>
    </row>
    <row r="106" spans="1:14" ht="69.900000000000006" customHeight="1" x14ac:dyDescent="0.25">
      <c r="A106" s="517"/>
      <c r="B106" s="517"/>
      <c r="C106" s="525" t="s">
        <v>97</v>
      </c>
      <c r="D106" s="526"/>
      <c r="E106" s="526"/>
      <c r="F106" s="526"/>
      <c r="G106" s="526"/>
      <c r="H106" s="527"/>
      <c r="I106" s="415"/>
      <c r="J106" s="416"/>
      <c r="K106" s="417"/>
      <c r="L106" s="128"/>
      <c r="M106" s="179"/>
      <c r="N106" s="210"/>
    </row>
    <row r="107" spans="1:14" ht="69.900000000000006" customHeight="1" thickBot="1" x14ac:dyDescent="0.3">
      <c r="A107" s="518"/>
      <c r="B107" s="518"/>
      <c r="C107" s="522" t="s">
        <v>98</v>
      </c>
      <c r="D107" s="523"/>
      <c r="E107" s="523"/>
      <c r="F107" s="523"/>
      <c r="G107" s="523"/>
      <c r="H107" s="524"/>
      <c r="I107" s="450"/>
      <c r="J107" s="451"/>
      <c r="K107" s="452"/>
      <c r="L107" s="131"/>
      <c r="M107" s="180"/>
      <c r="N107" s="210"/>
    </row>
    <row r="108" spans="1:14" ht="69.900000000000006" customHeight="1" x14ac:dyDescent="0.25">
      <c r="A108" s="516" t="s">
        <v>84</v>
      </c>
      <c r="B108" s="516" t="s">
        <v>99</v>
      </c>
      <c r="C108" s="519" t="s">
        <v>100</v>
      </c>
      <c r="D108" s="520"/>
      <c r="E108" s="520"/>
      <c r="F108" s="520"/>
      <c r="G108" s="520"/>
      <c r="H108" s="521"/>
      <c r="I108" s="427"/>
      <c r="J108" s="459"/>
      <c r="K108" s="460"/>
      <c r="L108" s="124"/>
      <c r="M108" s="181"/>
      <c r="N108" s="209"/>
    </row>
    <row r="109" spans="1:14" ht="69.900000000000006" customHeight="1" x14ac:dyDescent="0.25">
      <c r="A109" s="517"/>
      <c r="B109" s="517"/>
      <c r="C109" s="513" t="s">
        <v>101</v>
      </c>
      <c r="D109" s="514"/>
      <c r="E109" s="514"/>
      <c r="F109" s="514"/>
      <c r="G109" s="514"/>
      <c r="H109" s="515"/>
      <c r="I109" s="470"/>
      <c r="J109" s="471"/>
      <c r="K109" s="472"/>
      <c r="L109" s="134"/>
      <c r="M109" s="184"/>
    </row>
    <row r="110" spans="1:14" ht="69.900000000000006" customHeight="1" x14ac:dyDescent="0.25">
      <c r="A110" s="517"/>
      <c r="B110" s="517"/>
      <c r="C110" s="525" t="s">
        <v>102</v>
      </c>
      <c r="D110" s="526"/>
      <c r="E110" s="526"/>
      <c r="F110" s="526"/>
      <c r="G110" s="526"/>
      <c r="H110" s="527"/>
      <c r="I110" s="470"/>
      <c r="J110" s="471"/>
      <c r="K110" s="472"/>
      <c r="L110" s="134"/>
      <c r="M110" s="184"/>
      <c r="N110" s="209"/>
    </row>
    <row r="111" spans="1:14" ht="69.900000000000006" customHeight="1" thickBot="1" x14ac:dyDescent="0.3">
      <c r="A111" s="518"/>
      <c r="B111" s="518"/>
      <c r="C111" s="528" t="s">
        <v>103</v>
      </c>
      <c r="D111" s="529"/>
      <c r="E111" s="529"/>
      <c r="F111" s="529"/>
      <c r="G111" s="529"/>
      <c r="H111" s="530"/>
      <c r="I111" s="461"/>
      <c r="J111" s="462"/>
      <c r="K111" s="463"/>
      <c r="L111" s="132"/>
      <c r="M111" s="182"/>
      <c r="N111" s="209"/>
    </row>
    <row r="112" spans="1:14" ht="69.900000000000006" customHeight="1" x14ac:dyDescent="0.25">
      <c r="A112" s="516" t="s">
        <v>84</v>
      </c>
      <c r="B112" s="516" t="s">
        <v>104</v>
      </c>
      <c r="C112" s="519" t="s">
        <v>105</v>
      </c>
      <c r="D112" s="520"/>
      <c r="E112" s="520"/>
      <c r="F112" s="520"/>
      <c r="G112" s="520"/>
      <c r="H112" s="521"/>
      <c r="I112" s="467"/>
      <c r="J112" s="468"/>
      <c r="K112" s="469"/>
      <c r="L112" s="163"/>
      <c r="M112" s="187"/>
      <c r="N112" s="209"/>
    </row>
    <row r="113" spans="1:14" ht="69.900000000000006" customHeight="1" x14ac:dyDescent="0.25">
      <c r="A113" s="517"/>
      <c r="B113" s="517"/>
      <c r="C113" s="513" t="s">
        <v>106</v>
      </c>
      <c r="D113" s="514"/>
      <c r="E113" s="514"/>
      <c r="F113" s="514"/>
      <c r="G113" s="514"/>
      <c r="H113" s="515"/>
      <c r="I113" s="470"/>
      <c r="J113" s="471"/>
      <c r="K113" s="472"/>
      <c r="L113" s="134"/>
      <c r="M113" s="184"/>
      <c r="N113" s="210"/>
    </row>
    <row r="114" spans="1:14" ht="69.900000000000006" customHeight="1" x14ac:dyDescent="0.25">
      <c r="A114" s="517"/>
      <c r="B114" s="517"/>
      <c r="C114" s="513" t="s">
        <v>107</v>
      </c>
      <c r="D114" s="514"/>
      <c r="E114" s="514"/>
      <c r="F114" s="514"/>
      <c r="G114" s="514"/>
      <c r="H114" s="515"/>
      <c r="I114" s="470"/>
      <c r="J114" s="471"/>
      <c r="K114" s="472"/>
      <c r="L114" s="134"/>
      <c r="M114" s="184"/>
    </row>
    <row r="115" spans="1:14" ht="69.900000000000006" customHeight="1" x14ac:dyDescent="0.25">
      <c r="A115" s="517"/>
      <c r="B115" s="517"/>
      <c r="C115" s="513" t="s">
        <v>108</v>
      </c>
      <c r="D115" s="514"/>
      <c r="E115" s="514"/>
      <c r="F115" s="514"/>
      <c r="G115" s="514"/>
      <c r="H115" s="515"/>
      <c r="I115" s="470"/>
      <c r="J115" s="471"/>
      <c r="K115" s="472"/>
      <c r="L115" s="134"/>
      <c r="M115" s="184"/>
    </row>
    <row r="116" spans="1:14" ht="69.900000000000006" customHeight="1" x14ac:dyDescent="0.25">
      <c r="A116" s="517"/>
      <c r="B116" s="517"/>
      <c r="C116" s="513" t="s">
        <v>109</v>
      </c>
      <c r="D116" s="514"/>
      <c r="E116" s="514"/>
      <c r="F116" s="514"/>
      <c r="G116" s="514"/>
      <c r="H116" s="515"/>
      <c r="I116" s="470"/>
      <c r="J116" s="471"/>
      <c r="K116" s="472"/>
      <c r="L116" s="134"/>
      <c r="M116" s="184"/>
    </row>
    <row r="117" spans="1:14" ht="69.900000000000006" customHeight="1" x14ac:dyDescent="0.25">
      <c r="A117" s="517"/>
      <c r="B117" s="517"/>
      <c r="C117" s="513" t="s">
        <v>110</v>
      </c>
      <c r="D117" s="514"/>
      <c r="E117" s="514"/>
      <c r="F117" s="514"/>
      <c r="G117" s="514"/>
      <c r="H117" s="515"/>
      <c r="I117" s="470"/>
      <c r="J117" s="471"/>
      <c r="K117" s="472"/>
      <c r="L117" s="134"/>
      <c r="M117" s="184"/>
      <c r="N117" s="210"/>
    </row>
    <row r="118" spans="1:14" ht="69.900000000000006" customHeight="1" thickBot="1" x14ac:dyDescent="0.3">
      <c r="A118" s="518"/>
      <c r="B118" s="518"/>
      <c r="C118" s="522" t="s">
        <v>111</v>
      </c>
      <c r="D118" s="523"/>
      <c r="E118" s="523"/>
      <c r="F118" s="523"/>
      <c r="G118" s="523"/>
      <c r="H118" s="524"/>
      <c r="I118" s="461"/>
      <c r="J118" s="462"/>
      <c r="K118" s="463"/>
      <c r="L118" s="132"/>
      <c r="M118" s="182"/>
      <c r="N118" s="210"/>
    </row>
    <row r="119" spans="1:14" ht="69.900000000000006" customHeight="1" x14ac:dyDescent="0.25">
      <c r="A119" s="516" t="s">
        <v>84</v>
      </c>
      <c r="B119" s="532" t="s">
        <v>112</v>
      </c>
      <c r="C119" s="519" t="s">
        <v>113</v>
      </c>
      <c r="D119" s="520"/>
      <c r="E119" s="520"/>
      <c r="F119" s="520"/>
      <c r="G119" s="520"/>
      <c r="H119" s="521"/>
      <c r="I119" s="467"/>
      <c r="J119" s="468"/>
      <c r="K119" s="469"/>
      <c r="L119" s="133"/>
      <c r="M119" s="183"/>
      <c r="N119" s="210"/>
    </row>
    <row r="120" spans="1:14" ht="69.900000000000006" customHeight="1" x14ac:dyDescent="0.25">
      <c r="A120" s="517"/>
      <c r="B120" s="533"/>
      <c r="C120" s="513" t="s">
        <v>114</v>
      </c>
      <c r="D120" s="514"/>
      <c r="E120" s="514"/>
      <c r="F120" s="514"/>
      <c r="G120" s="514"/>
      <c r="H120" s="515"/>
      <c r="I120" s="470"/>
      <c r="J120" s="471"/>
      <c r="K120" s="472"/>
      <c r="L120" s="134"/>
      <c r="M120" s="184"/>
      <c r="N120" s="210"/>
    </row>
    <row r="121" spans="1:14" ht="69.900000000000006" customHeight="1" x14ac:dyDescent="0.25">
      <c r="A121" s="517"/>
      <c r="B121" s="533"/>
      <c r="C121" s="513" t="s">
        <v>115</v>
      </c>
      <c r="D121" s="514"/>
      <c r="E121" s="514"/>
      <c r="F121" s="514"/>
      <c r="G121" s="514"/>
      <c r="H121" s="515"/>
      <c r="I121" s="470"/>
      <c r="J121" s="471"/>
      <c r="K121" s="472"/>
      <c r="L121" s="134"/>
      <c r="M121" s="184"/>
      <c r="N121" s="210"/>
    </row>
    <row r="122" spans="1:14" ht="69.900000000000006" customHeight="1" x14ac:dyDescent="0.25">
      <c r="A122" s="517"/>
      <c r="B122" s="533"/>
      <c r="C122" s="513" t="s">
        <v>116</v>
      </c>
      <c r="D122" s="514"/>
      <c r="E122" s="514"/>
      <c r="F122" s="514"/>
      <c r="G122" s="514"/>
      <c r="H122" s="515"/>
      <c r="I122" s="470"/>
      <c r="J122" s="471"/>
      <c r="K122" s="472"/>
      <c r="L122" s="134"/>
      <c r="M122" s="184"/>
      <c r="N122" s="210"/>
    </row>
    <row r="123" spans="1:14" ht="69.900000000000006" customHeight="1" x14ac:dyDescent="0.25">
      <c r="A123" s="517"/>
      <c r="B123" s="533"/>
      <c r="C123" s="513" t="s">
        <v>117</v>
      </c>
      <c r="D123" s="514"/>
      <c r="E123" s="514"/>
      <c r="F123" s="514"/>
      <c r="G123" s="514"/>
      <c r="H123" s="515"/>
      <c r="I123" s="415"/>
      <c r="J123" s="416"/>
      <c r="K123" s="417"/>
      <c r="L123" s="128"/>
      <c r="M123" s="179"/>
      <c r="N123" s="210"/>
    </row>
    <row r="124" spans="1:14" ht="69.900000000000006" customHeight="1" x14ac:dyDescent="0.25">
      <c r="A124" s="517"/>
      <c r="B124" s="533"/>
      <c r="C124" s="513" t="s">
        <v>118</v>
      </c>
      <c r="D124" s="514"/>
      <c r="E124" s="514"/>
      <c r="F124" s="514"/>
      <c r="G124" s="514"/>
      <c r="H124" s="515"/>
      <c r="I124" s="415"/>
      <c r="J124" s="416"/>
      <c r="K124" s="417"/>
      <c r="L124" s="128"/>
      <c r="M124" s="179"/>
      <c r="N124" s="210"/>
    </row>
    <row r="125" spans="1:14" ht="69.900000000000006" customHeight="1" x14ac:dyDescent="0.25">
      <c r="A125" s="517"/>
      <c r="B125" s="533"/>
      <c r="C125" s="513" t="s">
        <v>119</v>
      </c>
      <c r="D125" s="514"/>
      <c r="E125" s="514"/>
      <c r="F125" s="514"/>
      <c r="G125" s="514"/>
      <c r="H125" s="515"/>
      <c r="I125" s="415"/>
      <c r="J125" s="416"/>
      <c r="K125" s="417"/>
      <c r="L125" s="128"/>
      <c r="M125" s="179"/>
      <c r="N125" s="210"/>
    </row>
    <row r="126" spans="1:14" ht="69.900000000000006" customHeight="1" x14ac:dyDescent="0.25">
      <c r="A126" s="517"/>
      <c r="B126" s="533"/>
      <c r="C126" s="525" t="s">
        <v>120</v>
      </c>
      <c r="D126" s="514"/>
      <c r="E126" s="514"/>
      <c r="F126" s="514"/>
      <c r="G126" s="514"/>
      <c r="H126" s="515"/>
      <c r="I126" s="415"/>
      <c r="J126" s="416"/>
      <c r="K126" s="417"/>
      <c r="L126" s="128"/>
      <c r="M126" s="179"/>
      <c r="N126" s="210"/>
    </row>
    <row r="127" spans="1:14" ht="69.900000000000006" customHeight="1" x14ac:dyDescent="0.25">
      <c r="A127" s="517"/>
      <c r="B127" s="533"/>
      <c r="C127" s="513" t="s">
        <v>121</v>
      </c>
      <c r="D127" s="514"/>
      <c r="E127" s="514"/>
      <c r="F127" s="514"/>
      <c r="G127" s="514"/>
      <c r="H127" s="515"/>
      <c r="I127" s="415"/>
      <c r="J127" s="416"/>
      <c r="K127" s="417"/>
      <c r="L127" s="128"/>
      <c r="M127" s="179"/>
      <c r="N127" s="210"/>
    </row>
    <row r="128" spans="1:14" ht="69.900000000000006" customHeight="1" x14ac:dyDescent="0.25">
      <c r="A128" s="517"/>
      <c r="B128" s="533"/>
      <c r="C128" s="513" t="s">
        <v>122</v>
      </c>
      <c r="D128" s="514"/>
      <c r="E128" s="514"/>
      <c r="F128" s="514"/>
      <c r="G128" s="514"/>
      <c r="H128" s="515"/>
      <c r="I128" s="415"/>
      <c r="J128" s="416"/>
      <c r="K128" s="417"/>
      <c r="L128" s="128"/>
      <c r="M128" s="179"/>
      <c r="N128" s="210"/>
    </row>
    <row r="129" spans="1:14" ht="69.900000000000006" customHeight="1" x14ac:dyDescent="0.25">
      <c r="A129" s="517"/>
      <c r="B129" s="533"/>
      <c r="C129" s="513" t="s">
        <v>123</v>
      </c>
      <c r="D129" s="514"/>
      <c r="E129" s="514"/>
      <c r="F129" s="514"/>
      <c r="G129" s="514"/>
      <c r="H129" s="515"/>
      <c r="I129" s="415"/>
      <c r="J129" s="416"/>
      <c r="K129" s="417"/>
      <c r="L129" s="128"/>
      <c r="M129" s="179"/>
      <c r="N129" s="210"/>
    </row>
    <row r="130" spans="1:14" ht="69.900000000000006" customHeight="1" x14ac:dyDescent="0.25">
      <c r="A130" s="517"/>
      <c r="B130" s="533"/>
      <c r="C130" s="513" t="s">
        <v>124</v>
      </c>
      <c r="D130" s="514"/>
      <c r="E130" s="514"/>
      <c r="F130" s="514"/>
      <c r="G130" s="514"/>
      <c r="H130" s="515"/>
      <c r="I130" s="415"/>
      <c r="J130" s="416"/>
      <c r="K130" s="417"/>
      <c r="L130" s="128"/>
      <c r="M130" s="179"/>
      <c r="N130" s="210"/>
    </row>
    <row r="131" spans="1:14" ht="69.900000000000006" customHeight="1" x14ac:dyDescent="0.25">
      <c r="A131" s="517"/>
      <c r="B131" s="533"/>
      <c r="C131" s="513" t="s">
        <v>125</v>
      </c>
      <c r="D131" s="514"/>
      <c r="E131" s="514"/>
      <c r="F131" s="514"/>
      <c r="G131" s="514"/>
      <c r="H131" s="515"/>
      <c r="I131" s="415"/>
      <c r="J131" s="416"/>
      <c r="K131" s="417"/>
      <c r="L131" s="128"/>
      <c r="M131" s="179"/>
      <c r="N131" s="210"/>
    </row>
    <row r="132" spans="1:14" ht="69.900000000000006" customHeight="1" x14ac:dyDescent="0.25">
      <c r="A132" s="517"/>
      <c r="B132" s="533"/>
      <c r="C132" s="513" t="s">
        <v>126</v>
      </c>
      <c r="D132" s="514"/>
      <c r="E132" s="514"/>
      <c r="F132" s="514"/>
      <c r="G132" s="514"/>
      <c r="H132" s="515"/>
      <c r="I132" s="415"/>
      <c r="J132" s="416"/>
      <c r="K132" s="417"/>
      <c r="L132" s="128"/>
      <c r="M132" s="179"/>
      <c r="N132" s="210"/>
    </row>
    <row r="133" spans="1:14" ht="69.900000000000006" customHeight="1" thickBot="1" x14ac:dyDescent="0.3">
      <c r="A133" s="518"/>
      <c r="B133" s="534"/>
      <c r="C133" s="522" t="s">
        <v>127</v>
      </c>
      <c r="D133" s="523"/>
      <c r="E133" s="523"/>
      <c r="F133" s="523"/>
      <c r="G133" s="523"/>
      <c r="H133" s="524"/>
      <c r="I133" s="450"/>
      <c r="J133" s="451"/>
      <c r="K133" s="452"/>
      <c r="L133" s="131"/>
      <c r="M133" s="180"/>
      <c r="N133" s="210"/>
    </row>
    <row r="134" spans="1:14" ht="20.100000000000001" customHeight="1" thickBot="1" x14ac:dyDescent="0.3">
      <c r="A134" s="585"/>
      <c r="B134" s="581"/>
      <c r="C134" s="581"/>
      <c r="D134" s="581"/>
      <c r="E134" s="581"/>
      <c r="F134" s="581"/>
      <c r="G134" s="581"/>
      <c r="H134" s="581"/>
      <c r="I134" s="581"/>
      <c r="J134" s="581"/>
      <c r="K134" s="581"/>
      <c r="L134" s="581"/>
      <c r="M134" s="586"/>
      <c r="N134" s="210"/>
    </row>
    <row r="135" spans="1:14" ht="69.900000000000006" customHeight="1" x14ac:dyDescent="0.25">
      <c r="A135" s="506" t="s">
        <v>128</v>
      </c>
      <c r="B135" s="506" t="s">
        <v>129</v>
      </c>
      <c r="C135" s="535" t="s">
        <v>130</v>
      </c>
      <c r="D135" s="536"/>
      <c r="E135" s="536"/>
      <c r="F135" s="536"/>
      <c r="G135" s="536"/>
      <c r="H135" s="537"/>
      <c r="I135" s="427"/>
      <c r="J135" s="459"/>
      <c r="K135" s="460"/>
      <c r="L135" s="135"/>
      <c r="M135" s="185"/>
    </row>
    <row r="136" spans="1:14" ht="69.900000000000006" customHeight="1" thickBot="1" x14ac:dyDescent="0.3">
      <c r="A136" s="508"/>
      <c r="B136" s="508"/>
      <c r="C136" s="503" t="s">
        <v>131</v>
      </c>
      <c r="D136" s="504"/>
      <c r="E136" s="504"/>
      <c r="F136" s="504"/>
      <c r="G136" s="504"/>
      <c r="H136" s="505"/>
      <c r="I136" s="450"/>
      <c r="J136" s="451"/>
      <c r="K136" s="452"/>
      <c r="L136" s="131"/>
      <c r="M136" s="180"/>
    </row>
    <row r="137" spans="1:14" ht="69.900000000000006" customHeight="1" x14ac:dyDescent="0.25">
      <c r="A137" s="506" t="s">
        <v>128</v>
      </c>
      <c r="B137" s="506" t="s">
        <v>132</v>
      </c>
      <c r="C137" s="535" t="s">
        <v>133</v>
      </c>
      <c r="D137" s="536"/>
      <c r="E137" s="536"/>
      <c r="F137" s="536"/>
      <c r="G137" s="536"/>
      <c r="H137" s="537"/>
      <c r="I137" s="467"/>
      <c r="J137" s="468"/>
      <c r="K137" s="469"/>
      <c r="L137" s="133"/>
      <c r="M137" s="183"/>
      <c r="N137" s="210"/>
    </row>
    <row r="138" spans="1:14" ht="69.900000000000006" customHeight="1" x14ac:dyDescent="0.25">
      <c r="A138" s="507"/>
      <c r="B138" s="507"/>
      <c r="C138" s="500" t="s">
        <v>134</v>
      </c>
      <c r="D138" s="501"/>
      <c r="E138" s="501"/>
      <c r="F138" s="501"/>
      <c r="G138" s="501"/>
      <c r="H138" s="502"/>
      <c r="I138" s="470"/>
      <c r="J138" s="471"/>
      <c r="K138" s="472"/>
      <c r="L138" s="134"/>
      <c r="M138" s="184"/>
      <c r="N138" s="210"/>
    </row>
    <row r="139" spans="1:14" ht="69.900000000000006" customHeight="1" x14ac:dyDescent="0.25">
      <c r="A139" s="507"/>
      <c r="B139" s="507"/>
      <c r="C139" s="500" t="s">
        <v>135</v>
      </c>
      <c r="D139" s="501"/>
      <c r="E139" s="501"/>
      <c r="F139" s="501"/>
      <c r="G139" s="501"/>
      <c r="H139" s="502"/>
      <c r="I139" s="470"/>
      <c r="J139" s="471"/>
      <c r="K139" s="472"/>
      <c r="L139" s="134"/>
      <c r="M139" s="184"/>
    </row>
    <row r="140" spans="1:14" ht="69.900000000000006" customHeight="1" x14ac:dyDescent="0.25">
      <c r="A140" s="507"/>
      <c r="B140" s="507"/>
      <c r="C140" s="500" t="s">
        <v>136</v>
      </c>
      <c r="D140" s="501"/>
      <c r="E140" s="501"/>
      <c r="F140" s="501"/>
      <c r="G140" s="501"/>
      <c r="H140" s="502"/>
      <c r="I140" s="470"/>
      <c r="J140" s="471"/>
      <c r="K140" s="472"/>
      <c r="L140" s="134"/>
      <c r="M140" s="184"/>
      <c r="N140" s="210"/>
    </row>
    <row r="141" spans="1:14" ht="69.900000000000006" customHeight="1" x14ac:dyDescent="0.25">
      <c r="A141" s="507"/>
      <c r="B141" s="507"/>
      <c r="C141" s="500" t="s">
        <v>137</v>
      </c>
      <c r="D141" s="501"/>
      <c r="E141" s="501"/>
      <c r="F141" s="501"/>
      <c r="G141" s="501"/>
      <c r="H141" s="502"/>
      <c r="I141" s="470"/>
      <c r="J141" s="471"/>
      <c r="K141" s="472"/>
      <c r="L141" s="134"/>
      <c r="M141" s="184"/>
      <c r="N141" s="210"/>
    </row>
    <row r="142" spans="1:14" ht="69.900000000000006" customHeight="1" x14ac:dyDescent="0.25">
      <c r="A142" s="507"/>
      <c r="B142" s="507"/>
      <c r="C142" s="500" t="s">
        <v>138</v>
      </c>
      <c r="D142" s="501"/>
      <c r="E142" s="501"/>
      <c r="F142" s="501"/>
      <c r="G142" s="501"/>
      <c r="H142" s="502"/>
      <c r="I142" s="470"/>
      <c r="J142" s="471"/>
      <c r="K142" s="472"/>
      <c r="L142" s="134"/>
      <c r="M142" s="184"/>
      <c r="N142" s="210"/>
    </row>
    <row r="143" spans="1:14" ht="69.900000000000006" customHeight="1" x14ac:dyDescent="0.25">
      <c r="A143" s="507"/>
      <c r="B143" s="507"/>
      <c r="C143" s="500" t="s">
        <v>139</v>
      </c>
      <c r="D143" s="501"/>
      <c r="E143" s="501"/>
      <c r="F143" s="501"/>
      <c r="G143" s="501"/>
      <c r="H143" s="502"/>
      <c r="I143" s="470"/>
      <c r="J143" s="471"/>
      <c r="K143" s="472"/>
      <c r="L143" s="134"/>
      <c r="M143" s="184"/>
      <c r="N143" s="210"/>
    </row>
    <row r="144" spans="1:14" ht="69.900000000000006" customHeight="1" x14ac:dyDescent="0.25">
      <c r="A144" s="507"/>
      <c r="B144" s="507"/>
      <c r="C144" s="500" t="s">
        <v>140</v>
      </c>
      <c r="D144" s="501"/>
      <c r="E144" s="501"/>
      <c r="F144" s="501"/>
      <c r="G144" s="501"/>
      <c r="H144" s="502"/>
      <c r="I144" s="470"/>
      <c r="J144" s="471"/>
      <c r="K144" s="472"/>
      <c r="L144" s="134"/>
      <c r="M144" s="184"/>
      <c r="N144" s="210"/>
    </row>
    <row r="145" spans="1:14" ht="69.900000000000006" customHeight="1" thickBot="1" x14ac:dyDescent="0.3">
      <c r="A145" s="508"/>
      <c r="B145" s="508"/>
      <c r="C145" s="503" t="s">
        <v>141</v>
      </c>
      <c r="D145" s="504"/>
      <c r="E145" s="504"/>
      <c r="F145" s="504"/>
      <c r="G145" s="504"/>
      <c r="H145" s="505"/>
      <c r="I145" s="461"/>
      <c r="J145" s="462"/>
      <c r="K145" s="463"/>
      <c r="L145" s="132"/>
      <c r="M145" s="182"/>
      <c r="N145" s="210"/>
    </row>
    <row r="146" spans="1:14" ht="69.900000000000006" customHeight="1" x14ac:dyDescent="0.25">
      <c r="A146" s="506" t="s">
        <v>128</v>
      </c>
      <c r="B146" s="506" t="s">
        <v>142</v>
      </c>
      <c r="C146" s="535" t="s">
        <v>143</v>
      </c>
      <c r="D146" s="536"/>
      <c r="E146" s="536"/>
      <c r="F146" s="536"/>
      <c r="G146" s="536"/>
      <c r="H146" s="537"/>
      <c r="I146" s="467"/>
      <c r="J146" s="468"/>
      <c r="K146" s="469"/>
      <c r="L146" s="133"/>
      <c r="M146" s="183"/>
      <c r="N146" s="210"/>
    </row>
    <row r="147" spans="1:14" ht="69.900000000000006" customHeight="1" x14ac:dyDescent="0.25">
      <c r="A147" s="507"/>
      <c r="B147" s="507"/>
      <c r="C147" s="500" t="s">
        <v>144</v>
      </c>
      <c r="D147" s="501"/>
      <c r="E147" s="501"/>
      <c r="F147" s="501"/>
      <c r="G147" s="501"/>
      <c r="H147" s="502"/>
      <c r="I147" s="470"/>
      <c r="J147" s="471"/>
      <c r="K147" s="472"/>
      <c r="L147" s="134"/>
      <c r="M147" s="184"/>
      <c r="N147" s="210"/>
    </row>
    <row r="148" spans="1:14" ht="69.900000000000006" customHeight="1" x14ac:dyDescent="0.25">
      <c r="A148" s="507"/>
      <c r="B148" s="507"/>
      <c r="C148" s="500" t="s">
        <v>145</v>
      </c>
      <c r="D148" s="501"/>
      <c r="E148" s="501"/>
      <c r="F148" s="501"/>
      <c r="G148" s="501"/>
      <c r="H148" s="502"/>
      <c r="I148" s="470"/>
      <c r="J148" s="471"/>
      <c r="K148" s="472"/>
      <c r="L148" s="134"/>
      <c r="M148" s="184"/>
      <c r="N148" s="210"/>
    </row>
    <row r="149" spans="1:14" ht="69.900000000000006" customHeight="1" x14ac:dyDescent="0.25">
      <c r="A149" s="507"/>
      <c r="B149" s="507"/>
      <c r="C149" s="500" t="s">
        <v>146</v>
      </c>
      <c r="D149" s="501"/>
      <c r="E149" s="501"/>
      <c r="F149" s="501"/>
      <c r="G149" s="501"/>
      <c r="H149" s="502"/>
      <c r="I149" s="470"/>
      <c r="J149" s="471"/>
      <c r="K149" s="472"/>
      <c r="L149" s="134"/>
      <c r="M149" s="184"/>
      <c r="N149" s="210"/>
    </row>
    <row r="150" spans="1:14" ht="69.900000000000006" customHeight="1" x14ac:dyDescent="0.25">
      <c r="A150" s="507"/>
      <c r="B150" s="507"/>
      <c r="C150" s="500" t="s">
        <v>147</v>
      </c>
      <c r="D150" s="501"/>
      <c r="E150" s="501"/>
      <c r="F150" s="501"/>
      <c r="G150" s="501"/>
      <c r="H150" s="502"/>
      <c r="I150" s="470"/>
      <c r="J150" s="471"/>
      <c r="K150" s="472"/>
      <c r="L150" s="134"/>
      <c r="M150" s="184"/>
      <c r="N150" s="210"/>
    </row>
    <row r="151" spans="1:14" ht="69.900000000000006" customHeight="1" x14ac:dyDescent="0.25">
      <c r="A151" s="507"/>
      <c r="B151" s="507"/>
      <c r="C151" s="500" t="s">
        <v>148</v>
      </c>
      <c r="D151" s="501"/>
      <c r="E151" s="501"/>
      <c r="F151" s="501"/>
      <c r="G151" s="501"/>
      <c r="H151" s="502"/>
      <c r="I151" s="470"/>
      <c r="J151" s="471"/>
      <c r="K151" s="472"/>
      <c r="L151" s="134"/>
      <c r="M151" s="184"/>
      <c r="N151" s="210"/>
    </row>
    <row r="152" spans="1:14" ht="69.900000000000006" customHeight="1" x14ac:dyDescent="0.25">
      <c r="A152" s="507"/>
      <c r="B152" s="507"/>
      <c r="C152" s="500" t="s">
        <v>149</v>
      </c>
      <c r="D152" s="501"/>
      <c r="E152" s="501"/>
      <c r="F152" s="501"/>
      <c r="G152" s="501"/>
      <c r="H152" s="502"/>
      <c r="I152" s="470"/>
      <c r="J152" s="471"/>
      <c r="K152" s="472"/>
      <c r="L152" s="134"/>
      <c r="M152" s="184"/>
      <c r="N152" s="210"/>
    </row>
    <row r="153" spans="1:14" ht="69.900000000000006" customHeight="1" thickBot="1" x14ac:dyDescent="0.3">
      <c r="A153" s="508"/>
      <c r="B153" s="508"/>
      <c r="C153" s="503" t="s">
        <v>150</v>
      </c>
      <c r="D153" s="504"/>
      <c r="E153" s="504"/>
      <c r="F153" s="504"/>
      <c r="G153" s="504"/>
      <c r="H153" s="505"/>
      <c r="I153" s="461"/>
      <c r="J153" s="462"/>
      <c r="K153" s="463"/>
      <c r="L153" s="132"/>
      <c r="M153" s="182"/>
      <c r="N153" s="210"/>
    </row>
    <row r="154" spans="1:14" ht="69.900000000000006" customHeight="1" x14ac:dyDescent="0.25">
      <c r="A154" s="506" t="s">
        <v>128</v>
      </c>
      <c r="B154" s="506" t="s">
        <v>151</v>
      </c>
      <c r="C154" s="535" t="s">
        <v>152</v>
      </c>
      <c r="D154" s="536"/>
      <c r="E154" s="536"/>
      <c r="F154" s="536"/>
      <c r="G154" s="536"/>
      <c r="H154" s="537"/>
      <c r="I154" s="538"/>
      <c r="J154" s="539"/>
      <c r="K154" s="540"/>
      <c r="L154" s="147"/>
      <c r="M154" s="188"/>
      <c r="N154" s="210"/>
    </row>
    <row r="155" spans="1:14" ht="69.900000000000006" customHeight="1" x14ac:dyDescent="0.25">
      <c r="A155" s="507"/>
      <c r="B155" s="507"/>
      <c r="C155" s="500" t="s">
        <v>153</v>
      </c>
      <c r="D155" s="501"/>
      <c r="E155" s="501"/>
      <c r="F155" s="501"/>
      <c r="G155" s="501"/>
      <c r="H155" s="502"/>
      <c r="I155" s="541"/>
      <c r="J155" s="542"/>
      <c r="K155" s="543"/>
      <c r="L155" s="148"/>
      <c r="M155" s="189"/>
      <c r="N155" s="210"/>
    </row>
    <row r="156" spans="1:14" ht="69.900000000000006" customHeight="1" x14ac:dyDescent="0.25">
      <c r="A156" s="507"/>
      <c r="B156" s="507"/>
      <c r="C156" s="500" t="s">
        <v>154</v>
      </c>
      <c r="D156" s="501"/>
      <c r="E156" s="501"/>
      <c r="F156" s="501"/>
      <c r="G156" s="501"/>
      <c r="H156" s="502"/>
      <c r="I156" s="541"/>
      <c r="J156" s="542"/>
      <c r="K156" s="543"/>
      <c r="L156" s="148"/>
      <c r="M156" s="189"/>
      <c r="N156" s="210"/>
    </row>
    <row r="157" spans="1:14" ht="69.900000000000006" customHeight="1" x14ac:dyDescent="0.25">
      <c r="A157" s="507"/>
      <c r="B157" s="507"/>
      <c r="C157" s="500" t="s">
        <v>155</v>
      </c>
      <c r="D157" s="501"/>
      <c r="E157" s="501"/>
      <c r="F157" s="501"/>
      <c r="G157" s="501"/>
      <c r="H157" s="502"/>
      <c r="I157" s="541"/>
      <c r="J157" s="542"/>
      <c r="K157" s="543"/>
      <c r="L157" s="148"/>
      <c r="M157" s="189"/>
      <c r="N157" s="210"/>
    </row>
    <row r="158" spans="1:14" ht="69.900000000000006" customHeight="1" x14ac:dyDescent="0.25">
      <c r="A158" s="507"/>
      <c r="B158" s="507"/>
      <c r="C158" s="500" t="s">
        <v>156</v>
      </c>
      <c r="D158" s="501"/>
      <c r="E158" s="501"/>
      <c r="F158" s="501"/>
      <c r="G158" s="501"/>
      <c r="H158" s="502"/>
      <c r="I158" s="541"/>
      <c r="J158" s="542"/>
      <c r="K158" s="543"/>
      <c r="L158" s="148"/>
      <c r="M158" s="189"/>
      <c r="N158" s="210"/>
    </row>
    <row r="159" spans="1:14" ht="69.900000000000006" customHeight="1" x14ac:dyDescent="0.25">
      <c r="A159" s="507"/>
      <c r="B159" s="507"/>
      <c r="C159" s="500" t="s">
        <v>157</v>
      </c>
      <c r="D159" s="501"/>
      <c r="E159" s="501"/>
      <c r="F159" s="501"/>
      <c r="G159" s="501"/>
      <c r="H159" s="502"/>
      <c r="I159" s="541"/>
      <c r="J159" s="542"/>
      <c r="K159" s="543"/>
      <c r="L159" s="148"/>
      <c r="M159" s="189"/>
      <c r="N159" s="210"/>
    </row>
    <row r="160" spans="1:14" ht="69.900000000000006" customHeight="1" x14ac:dyDescent="0.25">
      <c r="A160" s="507"/>
      <c r="B160" s="507"/>
      <c r="C160" s="500" t="s">
        <v>158</v>
      </c>
      <c r="D160" s="501"/>
      <c r="E160" s="501"/>
      <c r="F160" s="501"/>
      <c r="G160" s="501"/>
      <c r="H160" s="502"/>
      <c r="I160" s="541"/>
      <c r="J160" s="542"/>
      <c r="K160" s="543"/>
      <c r="L160" s="148"/>
      <c r="M160" s="189"/>
      <c r="N160" s="210"/>
    </row>
    <row r="161" spans="1:14" ht="69.900000000000006" customHeight="1" x14ac:dyDescent="0.25">
      <c r="A161" s="507"/>
      <c r="B161" s="507"/>
      <c r="C161" s="500" t="s">
        <v>159</v>
      </c>
      <c r="D161" s="501"/>
      <c r="E161" s="501"/>
      <c r="F161" s="501"/>
      <c r="G161" s="501"/>
      <c r="H161" s="502"/>
      <c r="I161" s="541"/>
      <c r="J161" s="542"/>
      <c r="K161" s="543"/>
      <c r="L161" s="148"/>
      <c r="M161" s="189"/>
      <c r="N161" s="210"/>
    </row>
    <row r="162" spans="1:14" ht="69.900000000000006" customHeight="1" x14ac:dyDescent="0.25">
      <c r="A162" s="507"/>
      <c r="B162" s="507"/>
      <c r="C162" s="500" t="s">
        <v>160</v>
      </c>
      <c r="D162" s="501"/>
      <c r="E162" s="501"/>
      <c r="F162" s="501"/>
      <c r="G162" s="501"/>
      <c r="H162" s="502"/>
      <c r="I162" s="541"/>
      <c r="J162" s="542"/>
      <c r="K162" s="543"/>
      <c r="L162" s="148"/>
      <c r="M162" s="189"/>
      <c r="N162" s="210"/>
    </row>
    <row r="163" spans="1:14" ht="69.900000000000006" customHeight="1" thickBot="1" x14ac:dyDescent="0.3">
      <c r="A163" s="508"/>
      <c r="B163" s="508"/>
      <c r="C163" s="503" t="s">
        <v>161</v>
      </c>
      <c r="D163" s="504"/>
      <c r="E163" s="504"/>
      <c r="F163" s="504"/>
      <c r="G163" s="504"/>
      <c r="H163" s="505"/>
      <c r="I163" s="541"/>
      <c r="J163" s="542"/>
      <c r="K163" s="543"/>
      <c r="L163" s="148"/>
      <c r="M163" s="189"/>
      <c r="N163" s="210"/>
    </row>
    <row r="164" spans="1:14" ht="20.100000000000001" customHeight="1" thickBot="1" x14ac:dyDescent="0.3">
      <c r="A164" s="587"/>
      <c r="B164" s="588"/>
      <c r="C164" s="588"/>
      <c r="D164" s="588"/>
      <c r="E164" s="588"/>
      <c r="F164" s="588"/>
      <c r="G164" s="588"/>
      <c r="H164" s="588"/>
      <c r="I164" s="588"/>
      <c r="J164" s="588"/>
      <c r="K164" s="588"/>
      <c r="L164" s="588"/>
      <c r="M164" s="589"/>
      <c r="N164" s="210"/>
    </row>
    <row r="165" spans="1:14" ht="69.900000000000006" customHeight="1" x14ac:dyDescent="0.25">
      <c r="A165" s="506" t="s">
        <v>162</v>
      </c>
      <c r="B165" s="506" t="s">
        <v>163</v>
      </c>
      <c r="C165" s="544" t="s">
        <v>164</v>
      </c>
      <c r="D165" s="545"/>
      <c r="E165" s="545"/>
      <c r="F165" s="545"/>
      <c r="G165" s="545"/>
      <c r="H165" s="546"/>
      <c r="I165" s="427"/>
      <c r="J165" s="459"/>
      <c r="K165" s="460"/>
      <c r="L165" s="124"/>
      <c r="M165" s="181"/>
      <c r="N165" s="210"/>
    </row>
    <row r="166" spans="1:14" ht="69.900000000000006" customHeight="1" x14ac:dyDescent="0.25">
      <c r="A166" s="507"/>
      <c r="B166" s="507"/>
      <c r="C166" s="500" t="s">
        <v>165</v>
      </c>
      <c r="D166" s="501"/>
      <c r="E166" s="501"/>
      <c r="F166" s="501"/>
      <c r="G166" s="501"/>
      <c r="H166" s="502"/>
      <c r="I166" s="415"/>
      <c r="J166" s="416"/>
      <c r="K166" s="417"/>
      <c r="L166" s="128"/>
      <c r="M166" s="179"/>
      <c r="N166" s="210"/>
    </row>
    <row r="167" spans="1:14" ht="69.900000000000006" customHeight="1" x14ac:dyDescent="0.25">
      <c r="A167" s="507"/>
      <c r="B167" s="507"/>
      <c r="C167" s="500" t="s">
        <v>166</v>
      </c>
      <c r="D167" s="501"/>
      <c r="E167" s="501"/>
      <c r="F167" s="501"/>
      <c r="G167" s="501"/>
      <c r="H167" s="502"/>
      <c r="I167" s="415"/>
      <c r="J167" s="416"/>
      <c r="K167" s="417"/>
      <c r="L167" s="128"/>
      <c r="M167" s="179"/>
      <c r="N167" s="210"/>
    </row>
    <row r="168" spans="1:14" ht="69.900000000000006" customHeight="1" x14ac:dyDescent="0.25">
      <c r="A168" s="507"/>
      <c r="B168" s="507"/>
      <c r="C168" s="500" t="s">
        <v>167</v>
      </c>
      <c r="D168" s="501"/>
      <c r="E168" s="501"/>
      <c r="F168" s="501"/>
      <c r="G168" s="501"/>
      <c r="H168" s="502"/>
      <c r="I168" s="415"/>
      <c r="J168" s="416"/>
      <c r="K168" s="417"/>
      <c r="L168" s="128"/>
      <c r="M168" s="179"/>
      <c r="N168" s="210"/>
    </row>
    <row r="169" spans="1:14" ht="69.900000000000006" customHeight="1" x14ac:dyDescent="0.25">
      <c r="A169" s="507"/>
      <c r="B169" s="507"/>
      <c r="C169" s="500" t="s">
        <v>168</v>
      </c>
      <c r="D169" s="501"/>
      <c r="E169" s="501"/>
      <c r="F169" s="501"/>
      <c r="G169" s="501"/>
      <c r="H169" s="502"/>
      <c r="I169" s="415"/>
      <c r="J169" s="416"/>
      <c r="K169" s="417"/>
      <c r="L169" s="128"/>
      <c r="M169" s="179"/>
      <c r="N169" s="210"/>
    </row>
    <row r="170" spans="1:14" ht="69.900000000000006" customHeight="1" x14ac:dyDescent="0.25">
      <c r="A170" s="507"/>
      <c r="B170" s="507"/>
      <c r="C170" s="500" t="s">
        <v>169</v>
      </c>
      <c r="D170" s="501"/>
      <c r="E170" s="501"/>
      <c r="F170" s="501"/>
      <c r="G170" s="501"/>
      <c r="H170" s="502"/>
      <c r="I170" s="415"/>
      <c r="J170" s="416"/>
      <c r="K170" s="417"/>
      <c r="L170" s="128"/>
      <c r="M170" s="179"/>
      <c r="N170" s="210"/>
    </row>
    <row r="171" spans="1:14" ht="69.900000000000006" customHeight="1" thickBot="1" x14ac:dyDescent="0.3">
      <c r="A171" s="508"/>
      <c r="B171" s="508"/>
      <c r="C171" s="503" t="s">
        <v>170</v>
      </c>
      <c r="D171" s="504"/>
      <c r="E171" s="504"/>
      <c r="F171" s="504"/>
      <c r="G171" s="504"/>
      <c r="H171" s="505"/>
      <c r="I171" s="450"/>
      <c r="J171" s="451"/>
      <c r="K171" s="452"/>
      <c r="L171" s="131"/>
      <c r="M171" s="180"/>
      <c r="N171" s="210"/>
    </row>
    <row r="172" spans="1:14" ht="69.900000000000006" customHeight="1" thickBot="1" x14ac:dyDescent="0.3">
      <c r="A172" s="152" t="s">
        <v>162</v>
      </c>
      <c r="B172" s="152" t="s">
        <v>171</v>
      </c>
      <c r="C172" s="547" t="s">
        <v>172</v>
      </c>
      <c r="D172" s="548"/>
      <c r="E172" s="548"/>
      <c r="F172" s="548"/>
      <c r="G172" s="548"/>
      <c r="H172" s="549"/>
      <c r="I172" s="550"/>
      <c r="J172" s="551"/>
      <c r="K172" s="552"/>
      <c r="L172" s="153"/>
      <c r="M172" s="190"/>
      <c r="N172" s="210"/>
    </row>
    <row r="173" spans="1:14" ht="20.100000000000001" customHeight="1" x14ac:dyDescent="0.25">
      <c r="A173" s="590"/>
      <c r="B173" s="591"/>
      <c r="C173" s="591"/>
      <c r="D173" s="591"/>
      <c r="E173" s="591"/>
      <c r="F173" s="591"/>
      <c r="G173" s="591"/>
      <c r="H173" s="591"/>
      <c r="I173" s="591"/>
      <c r="J173" s="591"/>
      <c r="K173" s="591"/>
      <c r="L173" s="591"/>
      <c r="M173" s="591"/>
    </row>
    <row r="174" spans="1:14" ht="69.900000000000006" customHeight="1" x14ac:dyDescent="0.25">
      <c r="A174" s="156" t="s">
        <v>173</v>
      </c>
      <c r="B174" s="156" t="s">
        <v>174</v>
      </c>
      <c r="C174" s="500" t="s">
        <v>175</v>
      </c>
      <c r="D174" s="501"/>
      <c r="E174" s="501"/>
      <c r="F174" s="501"/>
      <c r="G174" s="501"/>
      <c r="H174" s="502"/>
      <c r="I174" s="415"/>
      <c r="J174" s="416"/>
      <c r="K174" s="417"/>
      <c r="L174" s="140"/>
      <c r="M174" s="186"/>
    </row>
    <row r="175" spans="1:14" ht="69.900000000000006" customHeight="1" x14ac:dyDescent="0.25">
      <c r="A175" s="512" t="s">
        <v>173</v>
      </c>
      <c r="B175" s="512" t="s">
        <v>176</v>
      </c>
      <c r="C175" s="500" t="s">
        <v>177</v>
      </c>
      <c r="D175" s="501"/>
      <c r="E175" s="501"/>
      <c r="F175" s="501"/>
      <c r="G175" s="501"/>
      <c r="H175" s="502"/>
      <c r="I175" s="415"/>
      <c r="J175" s="416"/>
      <c r="K175" s="417"/>
      <c r="L175" s="128"/>
      <c r="M175" s="179"/>
    </row>
    <row r="176" spans="1:14" ht="69.900000000000006" customHeight="1" x14ac:dyDescent="0.25">
      <c r="A176" s="507"/>
      <c r="B176" s="507"/>
      <c r="C176" s="500" t="s">
        <v>178</v>
      </c>
      <c r="D176" s="501"/>
      <c r="E176" s="501"/>
      <c r="F176" s="501"/>
      <c r="G176" s="501"/>
      <c r="H176" s="502"/>
      <c r="I176" s="415"/>
      <c r="J176" s="416"/>
      <c r="K176" s="417"/>
      <c r="L176" s="128"/>
      <c r="M176" s="179"/>
    </row>
    <row r="177" spans="1:14" ht="69.900000000000006" customHeight="1" thickBot="1" x14ac:dyDescent="0.3">
      <c r="A177" s="508"/>
      <c r="B177" s="508"/>
      <c r="C177" s="503" t="s">
        <v>179</v>
      </c>
      <c r="D177" s="504"/>
      <c r="E177" s="504"/>
      <c r="F177" s="504"/>
      <c r="G177" s="504"/>
      <c r="H177" s="505"/>
      <c r="I177" s="450"/>
      <c r="J177" s="451"/>
      <c r="K177" s="452"/>
      <c r="L177" s="131"/>
      <c r="M177" s="180"/>
    </row>
    <row r="178" spans="1:14" ht="69.900000000000006" customHeight="1" x14ac:dyDescent="0.25">
      <c r="A178" s="506" t="s">
        <v>173</v>
      </c>
      <c r="B178" s="506" t="s">
        <v>180</v>
      </c>
      <c r="C178" s="535" t="s">
        <v>181</v>
      </c>
      <c r="D178" s="536"/>
      <c r="E178" s="536"/>
      <c r="F178" s="536"/>
      <c r="G178" s="536"/>
      <c r="H178" s="537"/>
      <c r="I178" s="427"/>
      <c r="J178" s="459"/>
      <c r="K178" s="460"/>
      <c r="L178" s="135"/>
      <c r="M178" s="185"/>
      <c r="N178" s="209"/>
    </row>
    <row r="179" spans="1:14" ht="69.900000000000006" customHeight="1" x14ac:dyDescent="0.25">
      <c r="A179" s="507"/>
      <c r="B179" s="507"/>
      <c r="C179" s="500" t="s">
        <v>182</v>
      </c>
      <c r="D179" s="501"/>
      <c r="E179" s="501"/>
      <c r="F179" s="501"/>
      <c r="G179" s="501"/>
      <c r="H179" s="502"/>
      <c r="I179" s="415"/>
      <c r="J179" s="416"/>
      <c r="K179" s="417"/>
      <c r="L179" s="128"/>
      <c r="M179" s="179"/>
      <c r="N179" s="209"/>
    </row>
    <row r="180" spans="1:14" ht="69.900000000000006" customHeight="1" x14ac:dyDescent="0.25">
      <c r="A180" s="507"/>
      <c r="B180" s="507"/>
      <c r="C180" s="500" t="s">
        <v>183</v>
      </c>
      <c r="D180" s="501"/>
      <c r="E180" s="501"/>
      <c r="F180" s="501"/>
      <c r="G180" s="501"/>
      <c r="H180" s="502"/>
      <c r="I180" s="415"/>
      <c r="J180" s="416"/>
      <c r="K180" s="417"/>
      <c r="L180" s="128"/>
      <c r="M180" s="179"/>
      <c r="N180" s="209"/>
    </row>
    <row r="181" spans="1:14" ht="69.900000000000006" customHeight="1" thickBot="1" x14ac:dyDescent="0.3">
      <c r="A181" s="508"/>
      <c r="B181" s="508"/>
      <c r="C181" s="503" t="s">
        <v>184</v>
      </c>
      <c r="D181" s="504"/>
      <c r="E181" s="504"/>
      <c r="F181" s="504"/>
      <c r="G181" s="504"/>
      <c r="H181" s="505"/>
      <c r="I181" s="450"/>
      <c r="J181" s="451"/>
      <c r="K181" s="452"/>
      <c r="L181" s="140"/>
      <c r="M181" s="186"/>
      <c r="N181" s="210"/>
    </row>
    <row r="182" spans="1:14" ht="2.1" customHeight="1" thickBot="1" x14ac:dyDescent="0.3">
      <c r="A182" s="585"/>
      <c r="B182" s="581"/>
      <c r="C182" s="581"/>
      <c r="D182" s="581"/>
      <c r="E182" s="581"/>
      <c r="F182" s="581"/>
      <c r="G182" s="581"/>
      <c r="H182" s="581"/>
      <c r="I182" s="581"/>
      <c r="J182" s="581"/>
      <c r="K182" s="581"/>
      <c r="L182" s="581"/>
      <c r="M182" s="586"/>
      <c r="N182" s="210"/>
    </row>
    <row r="183" spans="1:14" ht="69.900000000000006" customHeight="1" x14ac:dyDescent="0.25">
      <c r="A183" s="516" t="s">
        <v>185</v>
      </c>
      <c r="B183" s="516" t="s">
        <v>186</v>
      </c>
      <c r="C183" s="519" t="s">
        <v>187</v>
      </c>
      <c r="D183" s="520"/>
      <c r="E183" s="520"/>
      <c r="F183" s="520"/>
      <c r="G183" s="520"/>
      <c r="H183" s="521"/>
      <c r="I183" s="427"/>
      <c r="J183" s="459"/>
      <c r="K183" s="460"/>
      <c r="L183" s="135"/>
      <c r="M183" s="185"/>
      <c r="N183" s="210"/>
    </row>
    <row r="184" spans="1:14" ht="69.900000000000006" customHeight="1" x14ac:dyDescent="0.25">
      <c r="A184" s="517"/>
      <c r="B184" s="517"/>
      <c r="C184" s="513" t="s">
        <v>188</v>
      </c>
      <c r="D184" s="514"/>
      <c r="E184" s="514"/>
      <c r="F184" s="514"/>
      <c r="G184" s="514"/>
      <c r="H184" s="515"/>
      <c r="I184" s="415"/>
      <c r="J184" s="416"/>
      <c r="K184" s="417"/>
      <c r="L184" s="128"/>
      <c r="M184" s="179"/>
      <c r="N184" s="210"/>
    </row>
    <row r="185" spans="1:14" ht="69.900000000000006" customHeight="1" x14ac:dyDescent="0.25">
      <c r="A185" s="517"/>
      <c r="B185" s="517"/>
      <c r="C185" s="513" t="s">
        <v>189</v>
      </c>
      <c r="D185" s="514"/>
      <c r="E185" s="514"/>
      <c r="F185" s="514"/>
      <c r="G185" s="514"/>
      <c r="H185" s="515"/>
      <c r="I185" s="415"/>
      <c r="J185" s="416"/>
      <c r="K185" s="417"/>
      <c r="L185" s="128"/>
      <c r="M185" s="179"/>
    </row>
    <row r="186" spans="1:14" ht="69.900000000000006" customHeight="1" x14ac:dyDescent="0.25">
      <c r="A186" s="517"/>
      <c r="B186" s="517"/>
      <c r="C186" s="513" t="s">
        <v>190</v>
      </c>
      <c r="D186" s="514"/>
      <c r="E186" s="514"/>
      <c r="F186" s="514"/>
      <c r="G186" s="514"/>
      <c r="H186" s="515"/>
      <c r="I186" s="415"/>
      <c r="J186" s="416"/>
      <c r="K186" s="417"/>
      <c r="L186" s="128"/>
      <c r="M186" s="179"/>
    </row>
    <row r="187" spans="1:14" ht="69.900000000000006" customHeight="1" thickBot="1" x14ac:dyDescent="0.3">
      <c r="A187" s="518"/>
      <c r="B187" s="518"/>
      <c r="C187" s="522" t="s">
        <v>191</v>
      </c>
      <c r="D187" s="523"/>
      <c r="E187" s="523"/>
      <c r="F187" s="523"/>
      <c r="G187" s="523"/>
      <c r="H187" s="524"/>
      <c r="I187" s="450"/>
      <c r="J187" s="451"/>
      <c r="K187" s="452"/>
      <c r="L187" s="131"/>
      <c r="M187" s="180"/>
      <c r="N187" s="210"/>
    </row>
    <row r="188" spans="1:14" ht="69.900000000000006" customHeight="1" thickBot="1" x14ac:dyDescent="0.3">
      <c r="A188" s="157" t="s">
        <v>185</v>
      </c>
      <c r="B188" s="157" t="s">
        <v>192</v>
      </c>
      <c r="C188" s="553" t="s">
        <v>193</v>
      </c>
      <c r="D188" s="554"/>
      <c r="E188" s="554"/>
      <c r="F188" s="554"/>
      <c r="G188" s="554"/>
      <c r="H188" s="555"/>
      <c r="I188" s="550"/>
      <c r="J188" s="551"/>
      <c r="K188" s="552"/>
      <c r="L188" s="153"/>
      <c r="M188" s="190"/>
      <c r="N188" s="210"/>
    </row>
    <row r="189" spans="1:14" ht="20.100000000000001" customHeight="1" thickBot="1" x14ac:dyDescent="0.3">
      <c r="A189" s="592"/>
      <c r="B189" s="593"/>
      <c r="C189" s="593"/>
      <c r="D189" s="593"/>
      <c r="E189" s="593"/>
      <c r="F189" s="593"/>
      <c r="G189" s="593"/>
      <c r="H189" s="593"/>
      <c r="I189" s="593"/>
      <c r="J189" s="593"/>
      <c r="K189" s="593"/>
      <c r="L189" s="593"/>
      <c r="M189" s="594"/>
      <c r="N189" s="210"/>
    </row>
    <row r="190" spans="1:14" ht="69.900000000000006" customHeight="1" x14ac:dyDescent="0.25">
      <c r="A190" s="506" t="s">
        <v>194</v>
      </c>
      <c r="B190" s="506" t="s">
        <v>195</v>
      </c>
      <c r="C190" s="535" t="s">
        <v>196</v>
      </c>
      <c r="D190" s="536"/>
      <c r="E190" s="536"/>
      <c r="F190" s="536"/>
      <c r="G190" s="536"/>
      <c r="H190" s="537"/>
      <c r="I190" s="427"/>
      <c r="J190" s="459"/>
      <c r="K190" s="460"/>
      <c r="L190" s="135"/>
      <c r="M190" s="185"/>
      <c r="N190" s="210"/>
    </row>
    <row r="191" spans="1:14" ht="69.900000000000006" customHeight="1" x14ac:dyDescent="0.25">
      <c r="A191" s="507"/>
      <c r="B191" s="507"/>
      <c r="C191" s="500" t="s">
        <v>197</v>
      </c>
      <c r="D191" s="501"/>
      <c r="E191" s="501"/>
      <c r="F191" s="501"/>
      <c r="G191" s="501"/>
      <c r="H191" s="502"/>
      <c r="I191" s="415"/>
      <c r="J191" s="416"/>
      <c r="K191" s="417"/>
      <c r="L191" s="128"/>
      <c r="M191" s="179"/>
      <c r="N191" s="210"/>
    </row>
    <row r="192" spans="1:14" ht="69.900000000000006" customHeight="1" thickBot="1" x14ac:dyDescent="0.3">
      <c r="A192" s="508"/>
      <c r="B192" s="508"/>
      <c r="C192" s="503" t="s">
        <v>198</v>
      </c>
      <c r="D192" s="504"/>
      <c r="E192" s="504"/>
      <c r="F192" s="504"/>
      <c r="G192" s="504"/>
      <c r="H192" s="505"/>
      <c r="I192" s="450"/>
      <c r="J192" s="451"/>
      <c r="K192" s="452"/>
      <c r="L192" s="131"/>
      <c r="M192" s="180"/>
      <c r="N192" s="210"/>
    </row>
    <row r="193" spans="1:14" ht="69.900000000000006" customHeight="1" x14ac:dyDescent="0.25">
      <c r="A193" s="506" t="s">
        <v>194</v>
      </c>
      <c r="B193" s="506" t="s">
        <v>199</v>
      </c>
      <c r="C193" s="535" t="s">
        <v>200</v>
      </c>
      <c r="D193" s="536"/>
      <c r="E193" s="536"/>
      <c r="F193" s="536"/>
      <c r="G193" s="536"/>
      <c r="H193" s="537"/>
      <c r="I193" s="427"/>
      <c r="J193" s="459"/>
      <c r="K193" s="460"/>
      <c r="L193" s="135"/>
      <c r="M193" s="185"/>
    </row>
    <row r="194" spans="1:14" ht="69.900000000000006" customHeight="1" thickBot="1" x14ac:dyDescent="0.3">
      <c r="A194" s="508"/>
      <c r="B194" s="508"/>
      <c r="C194" s="503" t="s">
        <v>201</v>
      </c>
      <c r="D194" s="504"/>
      <c r="E194" s="504"/>
      <c r="F194" s="504"/>
      <c r="G194" s="504"/>
      <c r="H194" s="505"/>
      <c r="I194" s="450"/>
      <c r="J194" s="451"/>
      <c r="K194" s="452"/>
      <c r="L194" s="131"/>
      <c r="M194" s="180"/>
    </row>
    <row r="195" spans="1:14" ht="69.900000000000006" customHeight="1" thickBot="1" x14ac:dyDescent="0.3">
      <c r="A195" s="161" t="s">
        <v>194</v>
      </c>
      <c r="B195" s="161" t="s">
        <v>202</v>
      </c>
      <c r="C195" s="547" t="s">
        <v>306</v>
      </c>
      <c r="D195" s="548"/>
      <c r="E195" s="548"/>
      <c r="F195" s="548"/>
      <c r="G195" s="548"/>
      <c r="H195" s="549"/>
      <c r="I195" s="550"/>
      <c r="J195" s="551"/>
      <c r="K195" s="552"/>
      <c r="L195" s="162"/>
      <c r="M195" s="191"/>
      <c r="N195" s="210"/>
    </row>
    <row r="196" spans="1:14" ht="69.900000000000006" customHeight="1" thickBot="1" x14ac:dyDescent="0.3">
      <c r="A196" s="161" t="s">
        <v>194</v>
      </c>
      <c r="B196" s="161" t="s">
        <v>203</v>
      </c>
      <c r="C196" s="547" t="s">
        <v>204</v>
      </c>
      <c r="D196" s="548"/>
      <c r="E196" s="548"/>
      <c r="F196" s="548"/>
      <c r="G196" s="548"/>
      <c r="H196" s="549"/>
      <c r="I196" s="550"/>
      <c r="J196" s="551"/>
      <c r="K196" s="552"/>
      <c r="L196" s="162"/>
      <c r="M196" s="191"/>
      <c r="N196" s="210"/>
    </row>
    <row r="197" spans="1:14" ht="20.100000000000001" customHeight="1" thickBot="1" x14ac:dyDescent="0.3">
      <c r="A197" s="585"/>
      <c r="B197" s="581"/>
      <c r="C197" s="581"/>
      <c r="D197" s="581"/>
      <c r="E197" s="581"/>
      <c r="F197" s="581"/>
      <c r="G197" s="581"/>
      <c r="H197" s="581"/>
      <c r="I197" s="581"/>
      <c r="J197" s="581"/>
      <c r="K197" s="581"/>
      <c r="L197" s="581"/>
      <c r="M197" s="586"/>
    </row>
    <row r="198" spans="1:14" ht="69.900000000000006" customHeight="1" x14ac:dyDescent="0.25">
      <c r="A198" s="506" t="s">
        <v>205</v>
      </c>
      <c r="B198" s="506" t="s">
        <v>206</v>
      </c>
      <c r="C198" s="535" t="s">
        <v>207</v>
      </c>
      <c r="D198" s="536"/>
      <c r="E198" s="536"/>
      <c r="F198" s="536"/>
      <c r="G198" s="536"/>
      <c r="H198" s="537"/>
      <c r="I198" s="427"/>
      <c r="J198" s="459"/>
      <c r="K198" s="460"/>
      <c r="L198" s="135"/>
      <c r="M198" s="185"/>
    </row>
    <row r="199" spans="1:14" ht="69.900000000000006" customHeight="1" x14ac:dyDescent="0.25">
      <c r="A199" s="507"/>
      <c r="B199" s="507"/>
      <c r="C199" s="500" t="s">
        <v>208</v>
      </c>
      <c r="D199" s="501"/>
      <c r="E199" s="501"/>
      <c r="F199" s="501"/>
      <c r="G199" s="501"/>
      <c r="H199" s="502"/>
      <c r="I199" s="415"/>
      <c r="J199" s="416"/>
      <c r="K199" s="417"/>
      <c r="L199" s="128"/>
      <c r="M199" s="179"/>
      <c r="N199" s="210"/>
    </row>
    <row r="200" spans="1:14" ht="69.900000000000006" customHeight="1" x14ac:dyDescent="0.25">
      <c r="A200" s="507"/>
      <c r="B200" s="507"/>
      <c r="C200" s="500" t="s">
        <v>209</v>
      </c>
      <c r="D200" s="501"/>
      <c r="E200" s="501"/>
      <c r="F200" s="501"/>
      <c r="G200" s="501"/>
      <c r="H200" s="502"/>
      <c r="I200" s="415"/>
      <c r="J200" s="416"/>
      <c r="K200" s="417"/>
      <c r="L200" s="128"/>
      <c r="M200" s="179"/>
      <c r="N200" s="210"/>
    </row>
    <row r="201" spans="1:14" ht="69.900000000000006" customHeight="1" x14ac:dyDescent="0.25">
      <c r="A201" s="507"/>
      <c r="B201" s="507"/>
      <c r="C201" s="500" t="s">
        <v>210</v>
      </c>
      <c r="D201" s="501"/>
      <c r="E201" s="501"/>
      <c r="F201" s="501"/>
      <c r="G201" s="501"/>
      <c r="H201" s="502"/>
      <c r="I201" s="415"/>
      <c r="J201" s="416"/>
      <c r="K201" s="417"/>
      <c r="L201" s="128"/>
      <c r="M201" s="179"/>
      <c r="N201" s="210"/>
    </row>
    <row r="202" spans="1:14" ht="69.900000000000006" customHeight="1" thickBot="1" x14ac:dyDescent="0.3">
      <c r="A202" s="508"/>
      <c r="B202" s="508"/>
      <c r="C202" s="503" t="s">
        <v>211</v>
      </c>
      <c r="D202" s="504"/>
      <c r="E202" s="504"/>
      <c r="F202" s="504"/>
      <c r="G202" s="504"/>
      <c r="H202" s="505"/>
      <c r="I202" s="450"/>
      <c r="J202" s="451"/>
      <c r="K202" s="452"/>
      <c r="L202" s="131"/>
      <c r="M202" s="180"/>
      <c r="N202" s="210"/>
    </row>
    <row r="203" spans="1:14" ht="69.900000000000006" customHeight="1" x14ac:dyDescent="0.25">
      <c r="A203" s="506" t="s">
        <v>205</v>
      </c>
      <c r="B203" s="506" t="s">
        <v>212</v>
      </c>
      <c r="C203" s="535" t="s">
        <v>307</v>
      </c>
      <c r="D203" s="536"/>
      <c r="E203" s="536"/>
      <c r="F203" s="536"/>
      <c r="G203" s="536"/>
      <c r="H203" s="537"/>
      <c r="I203" s="427"/>
      <c r="J203" s="459"/>
      <c r="K203" s="460"/>
      <c r="L203" s="124"/>
      <c r="M203" s="181"/>
      <c r="N203" s="210"/>
    </row>
    <row r="204" spans="1:14" ht="69.900000000000006" customHeight="1" x14ac:dyDescent="0.25">
      <c r="A204" s="507"/>
      <c r="B204" s="507"/>
      <c r="C204" s="500" t="s">
        <v>213</v>
      </c>
      <c r="D204" s="501"/>
      <c r="E204" s="501"/>
      <c r="F204" s="501"/>
      <c r="G204" s="501"/>
      <c r="H204" s="502"/>
      <c r="I204" s="415"/>
      <c r="J204" s="416"/>
      <c r="K204" s="417"/>
      <c r="L204" s="128"/>
      <c r="M204" s="179"/>
    </row>
    <row r="205" spans="1:14" ht="69.900000000000006" customHeight="1" x14ac:dyDescent="0.25">
      <c r="A205" s="507"/>
      <c r="B205" s="507"/>
      <c r="C205" s="500" t="s">
        <v>214</v>
      </c>
      <c r="D205" s="501"/>
      <c r="E205" s="501"/>
      <c r="F205" s="501"/>
      <c r="G205" s="501"/>
      <c r="H205" s="502"/>
      <c r="I205" s="415"/>
      <c r="J205" s="416"/>
      <c r="K205" s="417"/>
      <c r="L205" s="128"/>
      <c r="M205" s="179"/>
    </row>
    <row r="206" spans="1:14" ht="69.900000000000006" customHeight="1" thickBot="1" x14ac:dyDescent="0.3">
      <c r="A206" s="508"/>
      <c r="B206" s="508"/>
      <c r="C206" s="503" t="s">
        <v>308</v>
      </c>
      <c r="D206" s="504"/>
      <c r="E206" s="504"/>
      <c r="F206" s="504"/>
      <c r="G206" s="504"/>
      <c r="H206" s="505"/>
      <c r="I206" s="450"/>
      <c r="J206" s="451"/>
      <c r="K206" s="452"/>
      <c r="L206" s="131"/>
      <c r="M206" s="180"/>
      <c r="N206" s="210"/>
    </row>
    <row r="207" spans="1:14" ht="69.900000000000006" customHeight="1" x14ac:dyDescent="0.25">
      <c r="A207" s="506" t="s">
        <v>205</v>
      </c>
      <c r="B207" s="506" t="s">
        <v>215</v>
      </c>
      <c r="C207" s="535" t="s">
        <v>216</v>
      </c>
      <c r="D207" s="536"/>
      <c r="E207" s="536"/>
      <c r="F207" s="536"/>
      <c r="G207" s="536"/>
      <c r="H207" s="537"/>
      <c r="I207" s="427"/>
      <c r="J207" s="459"/>
      <c r="K207" s="460"/>
      <c r="L207" s="124"/>
      <c r="M207" s="181"/>
      <c r="N207" s="210"/>
    </row>
    <row r="208" spans="1:14" ht="69.900000000000006" customHeight="1" x14ac:dyDescent="0.25">
      <c r="A208" s="507"/>
      <c r="B208" s="507"/>
      <c r="C208" s="500" t="s">
        <v>217</v>
      </c>
      <c r="D208" s="501"/>
      <c r="E208" s="501"/>
      <c r="F208" s="501"/>
      <c r="G208" s="501"/>
      <c r="H208" s="502"/>
      <c r="I208" s="415"/>
      <c r="J208" s="416"/>
      <c r="K208" s="417"/>
      <c r="L208" s="128"/>
      <c r="M208" s="179"/>
      <c r="N208" s="210"/>
    </row>
    <row r="209" spans="1:14" ht="69.900000000000006" customHeight="1" x14ac:dyDescent="0.25">
      <c r="A209" s="507"/>
      <c r="B209" s="507"/>
      <c r="C209" s="500" t="s">
        <v>218</v>
      </c>
      <c r="D209" s="501"/>
      <c r="E209" s="501"/>
      <c r="F209" s="501"/>
      <c r="G209" s="501"/>
      <c r="H209" s="502"/>
      <c r="I209" s="415"/>
      <c r="J209" s="416"/>
      <c r="K209" s="417"/>
      <c r="L209" s="128"/>
      <c r="M209" s="179"/>
      <c r="N209" s="210"/>
    </row>
    <row r="210" spans="1:14" ht="69.900000000000006" customHeight="1" x14ac:dyDescent="0.25">
      <c r="A210" s="507"/>
      <c r="B210" s="507"/>
      <c r="C210" s="500" t="s">
        <v>219</v>
      </c>
      <c r="D210" s="501"/>
      <c r="E210" s="501"/>
      <c r="F210" s="501"/>
      <c r="G210" s="501"/>
      <c r="H210" s="502"/>
      <c r="I210" s="415"/>
      <c r="J210" s="416"/>
      <c r="K210" s="417"/>
      <c r="L210" s="128"/>
      <c r="M210" s="179"/>
      <c r="N210" s="210"/>
    </row>
    <row r="211" spans="1:14" ht="69.900000000000006" customHeight="1" thickBot="1" x14ac:dyDescent="0.3">
      <c r="A211" s="508"/>
      <c r="B211" s="508"/>
      <c r="C211" s="503" t="s">
        <v>220</v>
      </c>
      <c r="D211" s="504"/>
      <c r="E211" s="504"/>
      <c r="F211" s="504"/>
      <c r="G211" s="504"/>
      <c r="H211" s="505"/>
      <c r="I211" s="450"/>
      <c r="J211" s="451"/>
      <c r="K211" s="452"/>
      <c r="L211" s="131"/>
      <c r="M211" s="180"/>
      <c r="N211" s="210"/>
    </row>
    <row r="212" spans="1:14" ht="69.900000000000006" customHeight="1" x14ac:dyDescent="0.25">
      <c r="A212" s="506" t="s">
        <v>205</v>
      </c>
      <c r="B212" s="506" t="s">
        <v>221</v>
      </c>
      <c r="C212" s="535" t="s">
        <v>222</v>
      </c>
      <c r="D212" s="536"/>
      <c r="E212" s="536"/>
      <c r="F212" s="536"/>
      <c r="G212" s="536"/>
      <c r="H212" s="537"/>
      <c r="I212" s="467"/>
      <c r="J212" s="468"/>
      <c r="K212" s="469"/>
      <c r="L212" s="163"/>
      <c r="M212" s="187"/>
      <c r="N212" s="210"/>
    </row>
    <row r="213" spans="1:14" ht="69.900000000000006" customHeight="1" x14ac:dyDescent="0.25">
      <c r="A213" s="507"/>
      <c r="B213" s="507"/>
      <c r="C213" s="500" t="s">
        <v>223</v>
      </c>
      <c r="D213" s="501"/>
      <c r="E213" s="501"/>
      <c r="F213" s="501"/>
      <c r="G213" s="501"/>
      <c r="H213" s="502"/>
      <c r="I213" s="470"/>
      <c r="J213" s="471"/>
      <c r="K213" s="472"/>
      <c r="L213" s="134"/>
      <c r="M213" s="184"/>
      <c r="N213" s="210"/>
    </row>
    <row r="214" spans="1:14" ht="69.900000000000006" customHeight="1" x14ac:dyDescent="0.25">
      <c r="A214" s="507"/>
      <c r="B214" s="507"/>
      <c r="C214" s="500" t="s">
        <v>224</v>
      </c>
      <c r="D214" s="501"/>
      <c r="E214" s="501"/>
      <c r="F214" s="501"/>
      <c r="G214" s="501"/>
      <c r="H214" s="502"/>
      <c r="I214" s="470"/>
      <c r="J214" s="471"/>
      <c r="K214" s="472"/>
      <c r="L214" s="134"/>
      <c r="M214" s="184"/>
      <c r="N214" s="210"/>
    </row>
    <row r="215" spans="1:14" ht="69.900000000000006" customHeight="1" x14ac:dyDescent="0.25">
      <c r="A215" s="507"/>
      <c r="B215" s="507"/>
      <c r="C215" s="500" t="s">
        <v>225</v>
      </c>
      <c r="D215" s="501"/>
      <c r="E215" s="501"/>
      <c r="F215" s="501"/>
      <c r="G215" s="501"/>
      <c r="H215" s="502"/>
      <c r="I215" s="470"/>
      <c r="J215" s="471"/>
      <c r="K215" s="472"/>
      <c r="L215" s="134"/>
      <c r="M215" s="184"/>
      <c r="N215" s="210"/>
    </row>
    <row r="216" spans="1:14" ht="69.900000000000006" customHeight="1" x14ac:dyDescent="0.25">
      <c r="A216" s="507"/>
      <c r="B216" s="507"/>
      <c r="C216" s="500" t="s">
        <v>226</v>
      </c>
      <c r="D216" s="501"/>
      <c r="E216" s="501"/>
      <c r="F216" s="501"/>
      <c r="G216" s="501"/>
      <c r="H216" s="502"/>
      <c r="I216" s="470"/>
      <c r="J216" s="471"/>
      <c r="K216" s="472"/>
      <c r="L216" s="134"/>
      <c r="M216" s="184"/>
      <c r="N216" s="210"/>
    </row>
    <row r="217" spans="1:14" ht="69.900000000000006" customHeight="1" x14ac:dyDescent="0.25">
      <c r="A217" s="507"/>
      <c r="B217" s="507"/>
      <c r="C217" s="500" t="s">
        <v>227</v>
      </c>
      <c r="D217" s="501"/>
      <c r="E217" s="501"/>
      <c r="F217" s="501"/>
      <c r="G217" s="501"/>
      <c r="H217" s="502"/>
      <c r="I217" s="470"/>
      <c r="J217" s="471"/>
      <c r="K217" s="472"/>
      <c r="L217" s="134"/>
      <c r="M217" s="184"/>
      <c r="N217" s="210"/>
    </row>
    <row r="218" spans="1:14" ht="69.900000000000006" customHeight="1" x14ac:dyDescent="0.25">
      <c r="A218" s="507"/>
      <c r="B218" s="507"/>
      <c r="C218" s="500" t="s">
        <v>228</v>
      </c>
      <c r="D218" s="501"/>
      <c r="E218" s="501"/>
      <c r="F218" s="501"/>
      <c r="G218" s="501"/>
      <c r="H218" s="502"/>
      <c r="I218" s="470"/>
      <c r="J218" s="471"/>
      <c r="K218" s="472"/>
      <c r="L218" s="134"/>
      <c r="M218" s="184"/>
      <c r="N218" s="210"/>
    </row>
    <row r="219" spans="1:14" ht="69.900000000000006" customHeight="1" x14ac:dyDescent="0.25">
      <c r="A219" s="507"/>
      <c r="B219" s="507"/>
      <c r="C219" s="500" t="s">
        <v>229</v>
      </c>
      <c r="D219" s="501"/>
      <c r="E219" s="501"/>
      <c r="F219" s="501"/>
      <c r="G219" s="501"/>
      <c r="H219" s="502"/>
      <c r="I219" s="470"/>
      <c r="J219" s="471"/>
      <c r="K219" s="472"/>
      <c r="L219" s="134"/>
      <c r="M219" s="184"/>
      <c r="N219" s="210"/>
    </row>
    <row r="220" spans="1:14" ht="69.900000000000006" customHeight="1" x14ac:dyDescent="0.25">
      <c r="A220" s="507"/>
      <c r="B220" s="507"/>
      <c r="C220" s="500" t="s">
        <v>230</v>
      </c>
      <c r="D220" s="501"/>
      <c r="E220" s="501"/>
      <c r="F220" s="501"/>
      <c r="G220" s="501"/>
      <c r="H220" s="502"/>
      <c r="I220" s="470"/>
      <c r="J220" s="471"/>
      <c r="K220" s="472"/>
      <c r="L220" s="134"/>
      <c r="M220" s="184"/>
      <c r="N220" s="210"/>
    </row>
    <row r="221" spans="1:14" ht="69.900000000000006" customHeight="1" x14ac:dyDescent="0.25">
      <c r="A221" s="507"/>
      <c r="B221" s="507"/>
      <c r="C221" s="500" t="s">
        <v>231</v>
      </c>
      <c r="D221" s="501"/>
      <c r="E221" s="501"/>
      <c r="F221" s="501"/>
      <c r="G221" s="501"/>
      <c r="H221" s="502"/>
      <c r="I221" s="470"/>
      <c r="J221" s="471"/>
      <c r="K221" s="472"/>
      <c r="L221" s="134"/>
      <c r="M221" s="184"/>
      <c r="N221" s="210"/>
    </row>
    <row r="222" spans="1:14" ht="69.900000000000006" customHeight="1" x14ac:dyDescent="0.25">
      <c r="A222" s="507"/>
      <c r="B222" s="507"/>
      <c r="C222" s="500" t="s">
        <v>232</v>
      </c>
      <c r="D222" s="501"/>
      <c r="E222" s="501"/>
      <c r="F222" s="501"/>
      <c r="G222" s="501"/>
      <c r="H222" s="502"/>
      <c r="I222" s="470"/>
      <c r="J222" s="471"/>
      <c r="K222" s="472"/>
      <c r="L222" s="134"/>
      <c r="M222" s="184"/>
      <c r="N222" s="210"/>
    </row>
    <row r="223" spans="1:14" ht="69.900000000000006" customHeight="1" thickBot="1" x14ac:dyDescent="0.3">
      <c r="A223" s="508"/>
      <c r="B223" s="508"/>
      <c r="C223" s="503" t="s">
        <v>233</v>
      </c>
      <c r="D223" s="504"/>
      <c r="E223" s="504"/>
      <c r="F223" s="504"/>
      <c r="G223" s="504"/>
      <c r="H223" s="505"/>
      <c r="I223" s="461"/>
      <c r="J223" s="462"/>
      <c r="K223" s="463"/>
      <c r="L223" s="164"/>
      <c r="M223" s="192"/>
      <c r="N223" s="210"/>
    </row>
    <row r="224" spans="1:14" ht="20.100000000000001" customHeight="1" thickBot="1" x14ac:dyDescent="0.3">
      <c r="A224" s="585"/>
      <c r="B224" s="581"/>
      <c r="C224" s="581"/>
      <c r="D224" s="581"/>
      <c r="E224" s="581"/>
      <c r="F224" s="581"/>
      <c r="G224" s="581"/>
      <c r="H224" s="581"/>
      <c r="I224" s="581"/>
      <c r="J224" s="581"/>
      <c r="K224" s="581"/>
      <c r="L224" s="581"/>
      <c r="M224" s="586"/>
      <c r="N224" s="210"/>
    </row>
    <row r="225" spans="1:14" ht="69.900000000000006" customHeight="1" x14ac:dyDescent="0.25">
      <c r="A225" s="506" t="s">
        <v>234</v>
      </c>
      <c r="B225" s="506" t="s">
        <v>235</v>
      </c>
      <c r="C225" s="535" t="s">
        <v>236</v>
      </c>
      <c r="D225" s="536"/>
      <c r="E225" s="536"/>
      <c r="F225" s="536"/>
      <c r="G225" s="536"/>
      <c r="H225" s="537"/>
      <c r="I225" s="467"/>
      <c r="J225" s="468"/>
      <c r="K225" s="469"/>
      <c r="L225" s="133"/>
      <c r="M225" s="183"/>
      <c r="N225" s="210"/>
    </row>
    <row r="226" spans="1:14" ht="69.900000000000006" customHeight="1" x14ac:dyDescent="0.25">
      <c r="A226" s="507"/>
      <c r="B226" s="507"/>
      <c r="C226" s="500" t="s">
        <v>237</v>
      </c>
      <c r="D226" s="501"/>
      <c r="E226" s="501"/>
      <c r="F226" s="501"/>
      <c r="G226" s="501"/>
      <c r="H226" s="502"/>
      <c r="I226" s="470"/>
      <c r="J226" s="471"/>
      <c r="K226" s="472"/>
      <c r="L226" s="134"/>
      <c r="M226" s="184"/>
    </row>
    <row r="227" spans="1:14" ht="69.900000000000006" customHeight="1" thickBot="1" x14ac:dyDescent="0.3">
      <c r="A227" s="508"/>
      <c r="B227" s="508"/>
      <c r="C227" s="503" t="s">
        <v>238</v>
      </c>
      <c r="D227" s="504"/>
      <c r="E227" s="504"/>
      <c r="F227" s="504"/>
      <c r="G227" s="504"/>
      <c r="H227" s="505"/>
      <c r="I227" s="556"/>
      <c r="J227" s="557"/>
      <c r="K227" s="558"/>
      <c r="L227" s="165"/>
      <c r="M227" s="193"/>
    </row>
    <row r="228" spans="1:14" ht="69.900000000000006" customHeight="1" x14ac:dyDescent="0.25">
      <c r="A228" s="506" t="s">
        <v>234</v>
      </c>
      <c r="B228" s="506" t="s">
        <v>239</v>
      </c>
      <c r="C228" s="535" t="s">
        <v>240</v>
      </c>
      <c r="D228" s="536"/>
      <c r="E228" s="536"/>
      <c r="F228" s="536"/>
      <c r="G228" s="536"/>
      <c r="H228" s="537"/>
      <c r="I228" s="538"/>
      <c r="J228" s="539"/>
      <c r="K228" s="540"/>
      <c r="L228" s="147"/>
      <c r="M228" s="188"/>
      <c r="N228" s="210"/>
    </row>
    <row r="229" spans="1:14" ht="69.900000000000006" customHeight="1" thickBot="1" x14ac:dyDescent="0.3">
      <c r="A229" s="508"/>
      <c r="B229" s="508"/>
      <c r="C229" s="503" t="s">
        <v>241</v>
      </c>
      <c r="D229" s="504"/>
      <c r="E229" s="504"/>
      <c r="F229" s="504"/>
      <c r="G229" s="504"/>
      <c r="H229" s="505"/>
      <c r="I229" s="556"/>
      <c r="J229" s="557"/>
      <c r="K229" s="558"/>
      <c r="L229" s="165"/>
      <c r="M229" s="193"/>
      <c r="N229" s="210"/>
    </row>
    <row r="230" spans="1:14" ht="69.900000000000006" customHeight="1" x14ac:dyDescent="0.25">
      <c r="A230" s="506" t="s">
        <v>234</v>
      </c>
      <c r="B230" s="506" t="s">
        <v>242</v>
      </c>
      <c r="C230" s="559" t="s">
        <v>243</v>
      </c>
      <c r="D230" s="560"/>
      <c r="E230" s="560"/>
      <c r="F230" s="560"/>
      <c r="G230" s="560"/>
      <c r="H230" s="561"/>
      <c r="I230" s="562"/>
      <c r="J230" s="563"/>
      <c r="K230" s="564"/>
      <c r="L230" s="166"/>
      <c r="M230" s="194"/>
      <c r="N230" s="210"/>
    </row>
    <row r="231" spans="1:14" ht="69.900000000000006" customHeight="1" x14ac:dyDescent="0.25">
      <c r="A231" s="507"/>
      <c r="B231" s="507"/>
      <c r="C231" s="565" t="s">
        <v>244</v>
      </c>
      <c r="D231" s="566"/>
      <c r="E231" s="566"/>
      <c r="F231" s="566"/>
      <c r="G231" s="566"/>
      <c r="H231" s="567"/>
      <c r="I231" s="476"/>
      <c r="J231" s="477"/>
      <c r="K231" s="478"/>
      <c r="L231" s="167"/>
      <c r="M231" s="195"/>
      <c r="N231" s="210"/>
    </row>
    <row r="232" spans="1:14" ht="69.900000000000006" customHeight="1" x14ac:dyDescent="0.25">
      <c r="A232" s="507"/>
      <c r="B232" s="507"/>
      <c r="C232" s="565" t="s">
        <v>245</v>
      </c>
      <c r="D232" s="566"/>
      <c r="E232" s="566"/>
      <c r="F232" s="566"/>
      <c r="G232" s="566"/>
      <c r="H232" s="567"/>
      <c r="I232" s="476"/>
      <c r="J232" s="477"/>
      <c r="K232" s="478"/>
      <c r="L232" s="167"/>
      <c r="M232" s="195"/>
    </row>
    <row r="233" spans="1:14" ht="69.900000000000006" customHeight="1" x14ac:dyDescent="0.25">
      <c r="A233" s="507"/>
      <c r="B233" s="507"/>
      <c r="C233" s="565" t="s">
        <v>246</v>
      </c>
      <c r="D233" s="566"/>
      <c r="E233" s="566"/>
      <c r="F233" s="566"/>
      <c r="G233" s="566"/>
      <c r="H233" s="567"/>
      <c r="I233" s="476"/>
      <c r="J233" s="477"/>
      <c r="K233" s="478"/>
      <c r="L233" s="167"/>
      <c r="M233" s="195"/>
    </row>
    <row r="234" spans="1:14" ht="69.900000000000006" customHeight="1" x14ac:dyDescent="0.25">
      <c r="A234" s="507"/>
      <c r="B234" s="507"/>
      <c r="C234" s="565" t="s">
        <v>247</v>
      </c>
      <c r="D234" s="566"/>
      <c r="E234" s="566"/>
      <c r="F234" s="566"/>
      <c r="G234" s="566"/>
      <c r="H234" s="567"/>
      <c r="I234" s="476"/>
      <c r="J234" s="477"/>
      <c r="K234" s="478"/>
      <c r="L234" s="167"/>
      <c r="M234" s="195"/>
    </row>
    <row r="235" spans="1:14" ht="69.900000000000006" customHeight="1" x14ac:dyDescent="0.25">
      <c r="A235" s="507"/>
      <c r="B235" s="507"/>
      <c r="C235" s="565" t="s">
        <v>248</v>
      </c>
      <c r="D235" s="566"/>
      <c r="E235" s="566"/>
      <c r="F235" s="566"/>
      <c r="G235" s="566"/>
      <c r="H235" s="567"/>
      <c r="I235" s="476"/>
      <c r="J235" s="477"/>
      <c r="K235" s="478"/>
      <c r="L235" s="167"/>
      <c r="M235" s="195"/>
      <c r="N235" s="210"/>
    </row>
    <row r="236" spans="1:14" ht="69.900000000000006" customHeight="1" x14ac:dyDescent="0.25">
      <c r="A236" s="507"/>
      <c r="B236" s="507"/>
      <c r="C236" s="565" t="s">
        <v>249</v>
      </c>
      <c r="D236" s="566"/>
      <c r="E236" s="566"/>
      <c r="F236" s="566"/>
      <c r="G236" s="566"/>
      <c r="H236" s="567"/>
      <c r="I236" s="476"/>
      <c r="J236" s="477"/>
      <c r="K236" s="478"/>
      <c r="L236" s="167"/>
      <c r="M236" s="195"/>
      <c r="N236" s="210"/>
    </row>
    <row r="237" spans="1:14" ht="69.900000000000006" customHeight="1" x14ac:dyDescent="0.25">
      <c r="A237" s="507"/>
      <c r="B237" s="507"/>
      <c r="C237" s="565" t="s">
        <v>250</v>
      </c>
      <c r="D237" s="566"/>
      <c r="E237" s="566"/>
      <c r="F237" s="566"/>
      <c r="G237" s="566"/>
      <c r="H237" s="567"/>
      <c r="I237" s="476"/>
      <c r="J237" s="477"/>
      <c r="K237" s="478"/>
      <c r="L237" s="167"/>
      <c r="M237" s="195"/>
      <c r="N237" s="210"/>
    </row>
    <row r="238" spans="1:14" ht="69.900000000000006" customHeight="1" x14ac:dyDescent="0.25">
      <c r="A238" s="507"/>
      <c r="B238" s="507"/>
      <c r="C238" s="565" t="s">
        <v>251</v>
      </c>
      <c r="D238" s="566"/>
      <c r="E238" s="566"/>
      <c r="F238" s="566"/>
      <c r="G238" s="566"/>
      <c r="H238" s="567"/>
      <c r="I238" s="476"/>
      <c r="J238" s="477"/>
      <c r="K238" s="478"/>
      <c r="L238" s="167"/>
      <c r="M238" s="195"/>
      <c r="N238" s="210"/>
    </row>
    <row r="239" spans="1:14" ht="69.900000000000006" customHeight="1" thickBot="1" x14ac:dyDescent="0.3">
      <c r="A239" s="508"/>
      <c r="B239" s="508"/>
      <c r="C239" s="568" t="s">
        <v>252</v>
      </c>
      <c r="D239" s="569"/>
      <c r="E239" s="569"/>
      <c r="F239" s="569"/>
      <c r="G239" s="569"/>
      <c r="H239" s="570"/>
      <c r="I239" s="571"/>
      <c r="J239" s="572"/>
      <c r="K239" s="573"/>
      <c r="L239" s="168"/>
      <c r="M239" s="196"/>
      <c r="N239" s="210"/>
    </row>
    <row r="240" spans="1:14" ht="69.900000000000006" customHeight="1" x14ac:dyDescent="0.25">
      <c r="A240" s="506" t="s">
        <v>234</v>
      </c>
      <c r="B240" s="506" t="s">
        <v>253</v>
      </c>
      <c r="C240" s="559" t="s">
        <v>254</v>
      </c>
      <c r="D240" s="560"/>
      <c r="E240" s="560"/>
      <c r="F240" s="560"/>
      <c r="G240" s="560"/>
      <c r="H240" s="561"/>
      <c r="I240" s="562"/>
      <c r="J240" s="563"/>
      <c r="K240" s="564"/>
      <c r="L240" s="169"/>
      <c r="M240" s="197"/>
      <c r="N240" s="210"/>
    </row>
    <row r="241" spans="1:14" ht="69.900000000000006" customHeight="1" x14ac:dyDescent="0.25">
      <c r="A241" s="507"/>
      <c r="B241" s="507"/>
      <c r="C241" s="565" t="s">
        <v>309</v>
      </c>
      <c r="D241" s="566"/>
      <c r="E241" s="566"/>
      <c r="F241" s="566"/>
      <c r="G241" s="566"/>
      <c r="H241" s="567"/>
      <c r="I241" s="476"/>
      <c r="J241" s="477"/>
      <c r="K241" s="478"/>
      <c r="L241" s="167"/>
      <c r="M241" s="195"/>
      <c r="N241" s="210"/>
    </row>
    <row r="242" spans="1:14" ht="69.900000000000006" customHeight="1" x14ac:dyDescent="0.25">
      <c r="A242" s="507"/>
      <c r="B242" s="507"/>
      <c r="C242" s="565" t="s">
        <v>255</v>
      </c>
      <c r="D242" s="566"/>
      <c r="E242" s="566"/>
      <c r="F242" s="566"/>
      <c r="G242" s="566"/>
      <c r="H242" s="567"/>
      <c r="I242" s="476"/>
      <c r="J242" s="477"/>
      <c r="K242" s="478"/>
      <c r="L242" s="167"/>
      <c r="M242" s="195"/>
      <c r="N242" s="210"/>
    </row>
    <row r="243" spans="1:14" ht="69.900000000000006" customHeight="1" x14ac:dyDescent="0.25">
      <c r="A243" s="507"/>
      <c r="B243" s="507"/>
      <c r="C243" s="565" t="s">
        <v>256</v>
      </c>
      <c r="D243" s="566"/>
      <c r="E243" s="566"/>
      <c r="F243" s="566"/>
      <c r="G243" s="566"/>
      <c r="H243" s="567"/>
      <c r="I243" s="476"/>
      <c r="J243" s="477"/>
      <c r="K243" s="478"/>
      <c r="L243" s="167"/>
      <c r="M243" s="195"/>
      <c r="N243" s="210"/>
    </row>
    <row r="244" spans="1:14" ht="69.900000000000006" customHeight="1" x14ac:dyDescent="0.25">
      <c r="A244" s="507"/>
      <c r="B244" s="507"/>
      <c r="C244" s="565" t="s">
        <v>257</v>
      </c>
      <c r="D244" s="566"/>
      <c r="E244" s="566"/>
      <c r="F244" s="566"/>
      <c r="G244" s="566"/>
      <c r="H244" s="567"/>
      <c r="I244" s="476"/>
      <c r="J244" s="477"/>
      <c r="K244" s="478"/>
      <c r="L244" s="167"/>
      <c r="M244" s="195"/>
      <c r="N244" s="210"/>
    </row>
    <row r="245" spans="1:14" ht="69.900000000000006" customHeight="1" x14ac:dyDescent="0.25">
      <c r="A245" s="507"/>
      <c r="B245" s="507"/>
      <c r="C245" s="565" t="s">
        <v>258</v>
      </c>
      <c r="D245" s="566"/>
      <c r="E245" s="566"/>
      <c r="F245" s="566"/>
      <c r="G245" s="566"/>
      <c r="H245" s="567"/>
      <c r="I245" s="476"/>
      <c r="J245" s="477"/>
      <c r="K245" s="478"/>
      <c r="L245" s="167"/>
      <c r="M245" s="195"/>
      <c r="N245" s="210"/>
    </row>
    <row r="246" spans="1:14" ht="69.900000000000006" customHeight="1" thickBot="1" x14ac:dyDescent="0.3">
      <c r="A246" s="508"/>
      <c r="B246" s="508"/>
      <c r="C246" s="568" t="s">
        <v>259</v>
      </c>
      <c r="D246" s="569"/>
      <c r="E246" s="569"/>
      <c r="F246" s="569"/>
      <c r="G246" s="569"/>
      <c r="H246" s="570"/>
      <c r="I246" s="571"/>
      <c r="J246" s="572"/>
      <c r="K246" s="573"/>
      <c r="L246" s="170"/>
      <c r="M246" s="198"/>
      <c r="N246" s="210"/>
    </row>
    <row r="247" spans="1:14" ht="20.100000000000001" customHeight="1" thickBot="1" x14ac:dyDescent="0.3">
      <c r="A247" s="585"/>
      <c r="B247" s="581"/>
      <c r="C247" s="581"/>
      <c r="D247" s="581"/>
      <c r="E247" s="581"/>
      <c r="F247" s="581"/>
      <c r="G247" s="581"/>
      <c r="H247" s="581"/>
      <c r="I247" s="581"/>
      <c r="J247" s="581"/>
      <c r="K247" s="581"/>
      <c r="L247" s="581"/>
      <c r="M247" s="586"/>
      <c r="N247" s="210"/>
    </row>
    <row r="248" spans="1:14" ht="69.900000000000006" customHeight="1" x14ac:dyDescent="0.25">
      <c r="A248" s="506" t="s">
        <v>260</v>
      </c>
      <c r="B248" s="506" t="s">
        <v>261</v>
      </c>
      <c r="C248" s="559" t="s">
        <v>262</v>
      </c>
      <c r="D248" s="560"/>
      <c r="E248" s="560"/>
      <c r="F248" s="560"/>
      <c r="G248" s="560"/>
      <c r="H248" s="561"/>
      <c r="I248" s="562"/>
      <c r="J248" s="563"/>
      <c r="K248" s="564"/>
      <c r="L248" s="166"/>
      <c r="M248" s="194"/>
      <c r="N248" s="210"/>
    </row>
    <row r="249" spans="1:14" ht="69.900000000000006" customHeight="1" thickBot="1" x14ac:dyDescent="0.3">
      <c r="A249" s="508"/>
      <c r="B249" s="508"/>
      <c r="C249" s="568" t="s">
        <v>263</v>
      </c>
      <c r="D249" s="569"/>
      <c r="E249" s="569"/>
      <c r="F249" s="569"/>
      <c r="G249" s="569"/>
      <c r="H249" s="570"/>
      <c r="I249" s="571"/>
      <c r="J249" s="572"/>
      <c r="K249" s="573"/>
      <c r="L249" s="168"/>
      <c r="M249" s="196"/>
      <c r="N249" s="210"/>
    </row>
    <row r="250" spans="1:14" ht="69.900000000000006" customHeight="1" x14ac:dyDescent="0.25">
      <c r="A250" s="506" t="s">
        <v>260</v>
      </c>
      <c r="B250" s="506" t="s">
        <v>264</v>
      </c>
      <c r="C250" s="559" t="s">
        <v>265</v>
      </c>
      <c r="D250" s="560"/>
      <c r="E250" s="560"/>
      <c r="F250" s="560"/>
      <c r="G250" s="560"/>
      <c r="H250" s="561"/>
      <c r="I250" s="562"/>
      <c r="J250" s="563"/>
      <c r="K250" s="564"/>
      <c r="L250" s="166"/>
      <c r="M250" s="194"/>
      <c r="N250" s="210"/>
    </row>
    <row r="251" spans="1:14" ht="69.900000000000006" customHeight="1" x14ac:dyDescent="0.25">
      <c r="A251" s="507"/>
      <c r="B251" s="507"/>
      <c r="C251" s="565" t="s">
        <v>266</v>
      </c>
      <c r="D251" s="566"/>
      <c r="E251" s="566"/>
      <c r="F251" s="566"/>
      <c r="G251" s="566"/>
      <c r="H251" s="567"/>
      <c r="I251" s="476"/>
      <c r="J251" s="477"/>
      <c r="K251" s="478"/>
      <c r="L251" s="167"/>
      <c r="M251" s="195"/>
      <c r="N251" s="212"/>
    </row>
    <row r="252" spans="1:14" ht="69.900000000000006" customHeight="1" x14ac:dyDescent="0.25">
      <c r="A252" s="507"/>
      <c r="B252" s="507"/>
      <c r="C252" s="565" t="s">
        <v>267</v>
      </c>
      <c r="D252" s="566"/>
      <c r="E252" s="566"/>
      <c r="F252" s="566"/>
      <c r="G252" s="566"/>
      <c r="H252" s="567"/>
      <c r="I252" s="476"/>
      <c r="J252" s="477"/>
      <c r="K252" s="478"/>
      <c r="L252" s="167"/>
      <c r="M252" s="195"/>
      <c r="N252" s="210"/>
    </row>
    <row r="253" spans="1:14" ht="69.900000000000006" customHeight="1" thickBot="1" x14ac:dyDescent="0.3">
      <c r="A253" s="508"/>
      <c r="B253" s="508"/>
      <c r="C253" s="568" t="s">
        <v>268</v>
      </c>
      <c r="D253" s="569"/>
      <c r="E253" s="569"/>
      <c r="F253" s="569"/>
      <c r="G253" s="569"/>
      <c r="H253" s="570"/>
      <c r="I253" s="571"/>
      <c r="J253" s="572"/>
      <c r="K253" s="573"/>
      <c r="L253" s="168"/>
      <c r="M253" s="196"/>
      <c r="N253" s="210"/>
    </row>
    <row r="254" spans="1:14" ht="69.900000000000006" customHeight="1" x14ac:dyDescent="0.25">
      <c r="A254" s="506" t="s">
        <v>260</v>
      </c>
      <c r="B254" s="506" t="s">
        <v>269</v>
      </c>
      <c r="C254" s="535" t="s">
        <v>270</v>
      </c>
      <c r="D254" s="536"/>
      <c r="E254" s="536"/>
      <c r="F254" s="536"/>
      <c r="G254" s="536"/>
      <c r="H254" s="537"/>
      <c r="I254" s="427"/>
      <c r="J254" s="459"/>
      <c r="K254" s="460"/>
      <c r="L254" s="124"/>
      <c r="M254" s="181"/>
      <c r="N254" s="210"/>
    </row>
    <row r="255" spans="1:14" ht="69.900000000000006" customHeight="1" x14ac:dyDescent="0.25">
      <c r="A255" s="507"/>
      <c r="B255" s="507"/>
      <c r="C255" s="500" t="s">
        <v>271</v>
      </c>
      <c r="D255" s="501"/>
      <c r="E255" s="501"/>
      <c r="F255" s="501"/>
      <c r="G255" s="501"/>
      <c r="H255" s="502"/>
      <c r="I255" s="574"/>
      <c r="J255" s="575"/>
      <c r="K255" s="576"/>
      <c r="L255" s="127"/>
      <c r="M255" s="199"/>
      <c r="N255" s="210"/>
    </row>
    <row r="256" spans="1:14" ht="69.900000000000006" customHeight="1" x14ac:dyDescent="0.25">
      <c r="A256" s="507"/>
      <c r="B256" s="507"/>
      <c r="C256" s="500" t="s">
        <v>272</v>
      </c>
      <c r="D256" s="501"/>
      <c r="E256" s="501"/>
      <c r="F256" s="501"/>
      <c r="G256" s="501"/>
      <c r="H256" s="502"/>
      <c r="I256" s="415"/>
      <c r="J256" s="416"/>
      <c r="K256" s="417"/>
      <c r="L256" s="128"/>
      <c r="M256" s="179"/>
    </row>
    <row r="257" spans="1:14" ht="69.900000000000006" customHeight="1" x14ac:dyDescent="0.25">
      <c r="A257" s="507"/>
      <c r="B257" s="507"/>
      <c r="C257" s="500" t="s">
        <v>273</v>
      </c>
      <c r="D257" s="501"/>
      <c r="E257" s="501"/>
      <c r="F257" s="501"/>
      <c r="G257" s="501"/>
      <c r="H257" s="502"/>
      <c r="I257" s="415"/>
      <c r="J257" s="416"/>
      <c r="K257" s="417"/>
      <c r="L257" s="128"/>
      <c r="M257" s="179"/>
      <c r="N257" s="210"/>
    </row>
    <row r="258" spans="1:14" ht="69.900000000000006" customHeight="1" x14ac:dyDescent="0.25">
      <c r="A258" s="507"/>
      <c r="B258" s="507"/>
      <c r="C258" s="500" t="s">
        <v>274</v>
      </c>
      <c r="D258" s="501"/>
      <c r="E258" s="501"/>
      <c r="F258" s="501"/>
      <c r="G258" s="501"/>
      <c r="H258" s="502"/>
      <c r="I258" s="415"/>
      <c r="J258" s="416"/>
      <c r="K258" s="417"/>
      <c r="L258" s="128"/>
      <c r="M258" s="179"/>
      <c r="N258" s="210"/>
    </row>
    <row r="259" spans="1:14" ht="69.900000000000006" customHeight="1" x14ac:dyDescent="0.25">
      <c r="A259" s="507"/>
      <c r="B259" s="507"/>
      <c r="C259" s="500" t="s">
        <v>275</v>
      </c>
      <c r="D259" s="501"/>
      <c r="E259" s="501"/>
      <c r="F259" s="501"/>
      <c r="G259" s="501"/>
      <c r="H259" s="502"/>
      <c r="I259" s="415"/>
      <c r="J259" s="416"/>
      <c r="K259" s="417"/>
      <c r="L259" s="128"/>
      <c r="M259" s="179"/>
      <c r="N259" s="210"/>
    </row>
    <row r="260" spans="1:14" ht="69.900000000000006" customHeight="1" x14ac:dyDescent="0.25">
      <c r="A260" s="507"/>
      <c r="B260" s="507"/>
      <c r="C260" s="500" t="s">
        <v>276</v>
      </c>
      <c r="D260" s="501"/>
      <c r="E260" s="501"/>
      <c r="F260" s="501"/>
      <c r="G260" s="501"/>
      <c r="H260" s="502"/>
      <c r="I260" s="415"/>
      <c r="J260" s="416"/>
      <c r="K260" s="417"/>
      <c r="L260" s="128"/>
      <c r="M260" s="179"/>
      <c r="N260" s="210"/>
    </row>
    <row r="261" spans="1:14" ht="69.900000000000006" customHeight="1" x14ac:dyDescent="0.25">
      <c r="A261" s="507"/>
      <c r="B261" s="507"/>
      <c r="C261" s="500" t="s">
        <v>277</v>
      </c>
      <c r="D261" s="501"/>
      <c r="E261" s="501"/>
      <c r="F261" s="501"/>
      <c r="G261" s="501"/>
      <c r="H261" s="502"/>
      <c r="I261" s="415"/>
      <c r="J261" s="416"/>
      <c r="K261" s="417"/>
      <c r="L261" s="128"/>
      <c r="M261" s="179"/>
      <c r="N261" s="210"/>
    </row>
    <row r="262" spans="1:14" ht="69.900000000000006" customHeight="1" x14ac:dyDescent="0.25">
      <c r="A262" s="507"/>
      <c r="B262" s="507"/>
      <c r="C262" s="500" t="s">
        <v>278</v>
      </c>
      <c r="D262" s="501"/>
      <c r="E262" s="501"/>
      <c r="F262" s="501"/>
      <c r="G262" s="501"/>
      <c r="H262" s="502"/>
      <c r="I262" s="415"/>
      <c r="J262" s="416"/>
      <c r="K262" s="417"/>
      <c r="L262" s="128"/>
      <c r="M262" s="179"/>
      <c r="N262" s="210"/>
    </row>
    <row r="263" spans="1:14" ht="69.900000000000006" customHeight="1" x14ac:dyDescent="0.25">
      <c r="A263" s="507"/>
      <c r="B263" s="507"/>
      <c r="C263" s="500" t="s">
        <v>279</v>
      </c>
      <c r="D263" s="501"/>
      <c r="E263" s="501"/>
      <c r="F263" s="501"/>
      <c r="G263" s="501"/>
      <c r="H263" s="502"/>
      <c r="I263" s="415"/>
      <c r="J263" s="416"/>
      <c r="K263" s="417"/>
      <c r="L263" s="128"/>
      <c r="M263" s="179"/>
      <c r="N263" s="210"/>
    </row>
    <row r="264" spans="1:14" ht="103.5" customHeight="1" thickBot="1" x14ac:dyDescent="0.3">
      <c r="A264" s="508"/>
      <c r="B264" s="508"/>
      <c r="C264" s="503" t="s">
        <v>280</v>
      </c>
      <c r="D264" s="504"/>
      <c r="E264" s="504"/>
      <c r="F264" s="504"/>
      <c r="G264" s="504"/>
      <c r="H264" s="505"/>
      <c r="I264" s="450"/>
      <c r="J264" s="451"/>
      <c r="K264" s="452"/>
      <c r="L264" s="131"/>
      <c r="M264" s="180"/>
      <c r="N264" s="210"/>
    </row>
    <row r="265" spans="1:14" ht="14.4" x14ac:dyDescent="0.25">
      <c r="C265" s="578"/>
      <c r="D265" s="578"/>
      <c r="E265" s="578"/>
      <c r="F265" s="578"/>
      <c r="G265" s="578"/>
      <c r="H265" s="578"/>
      <c r="I265" s="578">
        <f>COUNTA(I22:K264)</f>
        <v>8</v>
      </c>
      <c r="J265" s="578"/>
      <c r="K265" s="578"/>
      <c r="L265" s="121">
        <f>COUNTA(L22:L264)</f>
        <v>8</v>
      </c>
      <c r="M265" s="121">
        <f>COUNTA(M22:M264)</f>
        <v>8</v>
      </c>
      <c r="N265" s="210"/>
    </row>
    <row r="266" spans="1:14" ht="14.4" x14ac:dyDescent="0.25">
      <c r="C266" s="579"/>
      <c r="D266" s="579"/>
      <c r="E266" s="579"/>
      <c r="F266" s="579"/>
      <c r="G266" s="579"/>
      <c r="H266" s="579"/>
      <c r="I266" s="579"/>
      <c r="J266" s="579"/>
      <c r="K266" s="579"/>
      <c r="L266" s="172"/>
      <c r="M266" s="172"/>
      <c r="N266" s="210"/>
    </row>
    <row r="267" spans="1:14" ht="14.4" x14ac:dyDescent="0.25">
      <c r="C267" s="577"/>
      <c r="D267" s="577"/>
      <c r="E267" s="577"/>
      <c r="F267" s="577"/>
      <c r="G267" s="577"/>
      <c r="H267" s="577"/>
      <c r="I267" s="577"/>
      <c r="J267" s="577"/>
      <c r="K267" s="577"/>
      <c r="N267" s="210"/>
    </row>
    <row r="268" spans="1:14" x14ac:dyDescent="0.25">
      <c r="C268" s="577"/>
      <c r="D268" s="577"/>
      <c r="E268" s="577"/>
      <c r="F268" s="577"/>
      <c r="G268" s="577"/>
      <c r="H268" s="577"/>
      <c r="I268" s="577"/>
      <c r="J268" s="577"/>
      <c r="K268" s="577"/>
    </row>
    <row r="269" spans="1:14" x14ac:dyDescent="0.25">
      <c r="C269" s="577"/>
      <c r="D269" s="577"/>
      <c r="E269" s="577"/>
      <c r="F269" s="577"/>
      <c r="G269" s="577"/>
      <c r="H269" s="577"/>
      <c r="I269" s="577"/>
      <c r="J269" s="577"/>
      <c r="K269" s="577"/>
    </row>
    <row r="270" spans="1:14" x14ac:dyDescent="0.25">
      <c r="C270" s="577"/>
      <c r="D270" s="577"/>
      <c r="E270" s="577"/>
      <c r="F270" s="577"/>
      <c r="G270" s="577"/>
      <c r="H270" s="577"/>
      <c r="I270" s="577"/>
      <c r="J270" s="577"/>
      <c r="K270" s="577"/>
    </row>
  </sheetData>
  <mergeCells count="584">
    <mergeCell ref="C270:H270"/>
    <mergeCell ref="I270:K270"/>
    <mergeCell ref="C267:H267"/>
    <mergeCell ref="I267:K267"/>
    <mergeCell ref="C268:H268"/>
    <mergeCell ref="I268:K268"/>
    <mergeCell ref="C269:H269"/>
    <mergeCell ref="I269:K269"/>
    <mergeCell ref="C264:H264"/>
    <mergeCell ref="I264:K264"/>
    <mergeCell ref="C265:H265"/>
    <mergeCell ref="I265:K265"/>
    <mergeCell ref="C266:H266"/>
    <mergeCell ref="I266:K266"/>
    <mergeCell ref="A254:A264"/>
    <mergeCell ref="B254:B264"/>
    <mergeCell ref="C254:H254"/>
    <mergeCell ref="I254:K254"/>
    <mergeCell ref="C255:H255"/>
    <mergeCell ref="I255:K255"/>
    <mergeCell ref="C256:H256"/>
    <mergeCell ref="I256:K256"/>
    <mergeCell ref="C257:H257"/>
    <mergeCell ref="I257:K257"/>
    <mergeCell ref="C261:H261"/>
    <mergeCell ref="I261:K261"/>
    <mergeCell ref="C262:H262"/>
    <mergeCell ref="I262:K262"/>
    <mergeCell ref="C263:H263"/>
    <mergeCell ref="I263:K263"/>
    <mergeCell ref="C258:H258"/>
    <mergeCell ref="I258:K258"/>
    <mergeCell ref="C259:H259"/>
    <mergeCell ref="I259:K259"/>
    <mergeCell ref="C260:H260"/>
    <mergeCell ref="I260:K260"/>
    <mergeCell ref="A250:A253"/>
    <mergeCell ref="B250:B253"/>
    <mergeCell ref="C250:H250"/>
    <mergeCell ref="I250:K250"/>
    <mergeCell ref="C251:H251"/>
    <mergeCell ref="I251:K251"/>
    <mergeCell ref="C252:H252"/>
    <mergeCell ref="I252:K252"/>
    <mergeCell ref="C253:H253"/>
    <mergeCell ref="I253:K253"/>
    <mergeCell ref="A247:M247"/>
    <mergeCell ref="A248:A249"/>
    <mergeCell ref="B248:B249"/>
    <mergeCell ref="C248:H248"/>
    <mergeCell ref="I248:K248"/>
    <mergeCell ref="C249:H249"/>
    <mergeCell ref="I249:K249"/>
    <mergeCell ref="C244:H244"/>
    <mergeCell ref="I244:K244"/>
    <mergeCell ref="C245:H245"/>
    <mergeCell ref="I245:K245"/>
    <mergeCell ref="C246:H246"/>
    <mergeCell ref="I246:K246"/>
    <mergeCell ref="A240:A246"/>
    <mergeCell ref="B240:B246"/>
    <mergeCell ref="C240:H240"/>
    <mergeCell ref="I240:K240"/>
    <mergeCell ref="C241:H241"/>
    <mergeCell ref="I241:K241"/>
    <mergeCell ref="C242:H242"/>
    <mergeCell ref="I242:K242"/>
    <mergeCell ref="C243:H243"/>
    <mergeCell ref="I243:K243"/>
    <mergeCell ref="A230:A239"/>
    <mergeCell ref="B230:B239"/>
    <mergeCell ref="C230:H230"/>
    <mergeCell ref="I230:K230"/>
    <mergeCell ref="C231:H231"/>
    <mergeCell ref="I231:K231"/>
    <mergeCell ref="C232:H232"/>
    <mergeCell ref="I232:K232"/>
    <mergeCell ref="C233:H233"/>
    <mergeCell ref="I233:K233"/>
    <mergeCell ref="C237:H237"/>
    <mergeCell ref="I237:K237"/>
    <mergeCell ref="C238:H238"/>
    <mergeCell ref="I238:K238"/>
    <mergeCell ref="C239:H239"/>
    <mergeCell ref="I239:K239"/>
    <mergeCell ref="C234:H234"/>
    <mergeCell ref="I234:K234"/>
    <mergeCell ref="C235:H235"/>
    <mergeCell ref="I235:K235"/>
    <mergeCell ref="C236:H236"/>
    <mergeCell ref="I236:K236"/>
    <mergeCell ref="A228:A229"/>
    <mergeCell ref="B228:B229"/>
    <mergeCell ref="C228:H228"/>
    <mergeCell ref="I228:K228"/>
    <mergeCell ref="C229:H229"/>
    <mergeCell ref="I229:K229"/>
    <mergeCell ref="A224:M224"/>
    <mergeCell ref="A225:A227"/>
    <mergeCell ref="B225:B227"/>
    <mergeCell ref="C225:H225"/>
    <mergeCell ref="I225:K225"/>
    <mergeCell ref="C226:H226"/>
    <mergeCell ref="I226:K226"/>
    <mergeCell ref="C227:H227"/>
    <mergeCell ref="I227:K227"/>
    <mergeCell ref="C221:H221"/>
    <mergeCell ref="I221:K221"/>
    <mergeCell ref="C222:H222"/>
    <mergeCell ref="I222:K222"/>
    <mergeCell ref="C223:H223"/>
    <mergeCell ref="I223:K223"/>
    <mergeCell ref="C218:H218"/>
    <mergeCell ref="I218:K218"/>
    <mergeCell ref="C219:H219"/>
    <mergeCell ref="I219:K219"/>
    <mergeCell ref="C220:H220"/>
    <mergeCell ref="I220:K220"/>
    <mergeCell ref="C215:H215"/>
    <mergeCell ref="I215:K215"/>
    <mergeCell ref="C216:H216"/>
    <mergeCell ref="I216:K216"/>
    <mergeCell ref="C217:H217"/>
    <mergeCell ref="I217:K217"/>
    <mergeCell ref="C211:H211"/>
    <mergeCell ref="I211:K211"/>
    <mergeCell ref="A212:A223"/>
    <mergeCell ref="B212:B223"/>
    <mergeCell ref="C212:H212"/>
    <mergeCell ref="I212:K212"/>
    <mergeCell ref="C213:H213"/>
    <mergeCell ref="I213:K213"/>
    <mergeCell ref="C214:H214"/>
    <mergeCell ref="I214:K214"/>
    <mergeCell ref="A207:A211"/>
    <mergeCell ref="B207:B211"/>
    <mergeCell ref="C207:H207"/>
    <mergeCell ref="I207:K207"/>
    <mergeCell ref="C208:H208"/>
    <mergeCell ref="I208:K208"/>
    <mergeCell ref="C209:H209"/>
    <mergeCell ref="I209:K209"/>
    <mergeCell ref="C210:H210"/>
    <mergeCell ref="I210:K210"/>
    <mergeCell ref="A203:A206"/>
    <mergeCell ref="B203:B206"/>
    <mergeCell ref="C203:H203"/>
    <mergeCell ref="I203:K203"/>
    <mergeCell ref="C204:H204"/>
    <mergeCell ref="I204:K204"/>
    <mergeCell ref="C205:H205"/>
    <mergeCell ref="I205:K205"/>
    <mergeCell ref="C206:H206"/>
    <mergeCell ref="I206:K206"/>
    <mergeCell ref="I199:K199"/>
    <mergeCell ref="C200:H200"/>
    <mergeCell ref="I200:K200"/>
    <mergeCell ref="C201:H201"/>
    <mergeCell ref="I201:K201"/>
    <mergeCell ref="C202:H202"/>
    <mergeCell ref="I202:K202"/>
    <mergeCell ref="C195:H195"/>
    <mergeCell ref="I195:K195"/>
    <mergeCell ref="C196:H196"/>
    <mergeCell ref="I196:K196"/>
    <mergeCell ref="A197:M197"/>
    <mergeCell ref="A198:A202"/>
    <mergeCell ref="B198:B202"/>
    <mergeCell ref="C198:H198"/>
    <mergeCell ref="I198:K198"/>
    <mergeCell ref="C199:H199"/>
    <mergeCell ref="I192:K192"/>
    <mergeCell ref="A193:A194"/>
    <mergeCell ref="B193:B194"/>
    <mergeCell ref="C193:H193"/>
    <mergeCell ref="I193:K193"/>
    <mergeCell ref="C194:H194"/>
    <mergeCell ref="I194:K194"/>
    <mergeCell ref="C188:H188"/>
    <mergeCell ref="I188:K188"/>
    <mergeCell ref="A189:M189"/>
    <mergeCell ref="A190:A192"/>
    <mergeCell ref="B190:B192"/>
    <mergeCell ref="C190:H190"/>
    <mergeCell ref="I190:K190"/>
    <mergeCell ref="C191:H191"/>
    <mergeCell ref="I191:K191"/>
    <mergeCell ref="C192:H192"/>
    <mergeCell ref="C186:H186"/>
    <mergeCell ref="I186:K186"/>
    <mergeCell ref="C187:H187"/>
    <mergeCell ref="I187:K187"/>
    <mergeCell ref="I180:K180"/>
    <mergeCell ref="C181:H181"/>
    <mergeCell ref="I181:K181"/>
    <mergeCell ref="A182:M182"/>
    <mergeCell ref="A183:A187"/>
    <mergeCell ref="B183:B187"/>
    <mergeCell ref="C183:H183"/>
    <mergeCell ref="I183:K183"/>
    <mergeCell ref="C184:H184"/>
    <mergeCell ref="I184:K184"/>
    <mergeCell ref="A178:A181"/>
    <mergeCell ref="B178:B181"/>
    <mergeCell ref="C178:H178"/>
    <mergeCell ref="I178:K178"/>
    <mergeCell ref="C179:H179"/>
    <mergeCell ref="I179:K179"/>
    <mergeCell ref="C180:H180"/>
    <mergeCell ref="C185:H185"/>
    <mergeCell ref="I185:K185"/>
    <mergeCell ref="C172:H172"/>
    <mergeCell ref="I172:K172"/>
    <mergeCell ref="A173:M173"/>
    <mergeCell ref="C174:H174"/>
    <mergeCell ref="I174:K174"/>
    <mergeCell ref="A175:A177"/>
    <mergeCell ref="B175:B177"/>
    <mergeCell ref="C175:H175"/>
    <mergeCell ref="I175:K175"/>
    <mergeCell ref="C176:H176"/>
    <mergeCell ref="I176:K176"/>
    <mergeCell ref="C177:H177"/>
    <mergeCell ref="I177:K177"/>
    <mergeCell ref="I168:K168"/>
    <mergeCell ref="C169:H169"/>
    <mergeCell ref="I169:K169"/>
    <mergeCell ref="C170:H170"/>
    <mergeCell ref="I170:K170"/>
    <mergeCell ref="C171:H171"/>
    <mergeCell ref="I171:K171"/>
    <mergeCell ref="A164:M164"/>
    <mergeCell ref="A165:A171"/>
    <mergeCell ref="B165:B171"/>
    <mergeCell ref="C165:H165"/>
    <mergeCell ref="I165:K165"/>
    <mergeCell ref="C166:H166"/>
    <mergeCell ref="I166:K166"/>
    <mergeCell ref="C167:H167"/>
    <mergeCell ref="I167:K167"/>
    <mergeCell ref="C168:H168"/>
    <mergeCell ref="A154:A163"/>
    <mergeCell ref="B154:B163"/>
    <mergeCell ref="C154:H154"/>
    <mergeCell ref="I154:K154"/>
    <mergeCell ref="C155:H155"/>
    <mergeCell ref="I155:K155"/>
    <mergeCell ref="C156:H156"/>
    <mergeCell ref="I156:K156"/>
    <mergeCell ref="C157:H157"/>
    <mergeCell ref="I157:K157"/>
    <mergeCell ref="C161:H161"/>
    <mergeCell ref="I161:K161"/>
    <mergeCell ref="C162:H162"/>
    <mergeCell ref="I162:K162"/>
    <mergeCell ref="C163:H163"/>
    <mergeCell ref="I163:K163"/>
    <mergeCell ref="C158:H158"/>
    <mergeCell ref="I158:K158"/>
    <mergeCell ref="C159:H159"/>
    <mergeCell ref="I159:K159"/>
    <mergeCell ref="C160:H160"/>
    <mergeCell ref="I160:K160"/>
    <mergeCell ref="A146:A153"/>
    <mergeCell ref="B146:B153"/>
    <mergeCell ref="C146:H146"/>
    <mergeCell ref="I146:K146"/>
    <mergeCell ref="C147:H147"/>
    <mergeCell ref="I147:K147"/>
    <mergeCell ref="C151:H151"/>
    <mergeCell ref="I151:K151"/>
    <mergeCell ref="C152:H152"/>
    <mergeCell ref="I152:K152"/>
    <mergeCell ref="C153:H153"/>
    <mergeCell ref="I153:K153"/>
    <mergeCell ref="C148:H148"/>
    <mergeCell ref="I148:K148"/>
    <mergeCell ref="C149:H149"/>
    <mergeCell ref="I149:K149"/>
    <mergeCell ref="C150:H150"/>
    <mergeCell ref="I150:K150"/>
    <mergeCell ref="C141:H141"/>
    <mergeCell ref="I141:K141"/>
    <mergeCell ref="C142:H142"/>
    <mergeCell ref="I142:K142"/>
    <mergeCell ref="C143:H143"/>
    <mergeCell ref="I143:K143"/>
    <mergeCell ref="A137:A145"/>
    <mergeCell ref="B137:B145"/>
    <mergeCell ref="C137:H137"/>
    <mergeCell ref="I137:K137"/>
    <mergeCell ref="C138:H138"/>
    <mergeCell ref="I138:K138"/>
    <mergeCell ref="C139:H139"/>
    <mergeCell ref="I139:K139"/>
    <mergeCell ref="C140:H140"/>
    <mergeCell ref="I140:K140"/>
    <mergeCell ref="C144:H144"/>
    <mergeCell ref="I144:K144"/>
    <mergeCell ref="C145:H145"/>
    <mergeCell ref="I145:K145"/>
    <mergeCell ref="C126:H126"/>
    <mergeCell ref="I126:K126"/>
    <mergeCell ref="C127:H127"/>
    <mergeCell ref="I127:K127"/>
    <mergeCell ref="A134:M134"/>
    <mergeCell ref="A135:A136"/>
    <mergeCell ref="B135:B136"/>
    <mergeCell ref="C135:H135"/>
    <mergeCell ref="I135:K135"/>
    <mergeCell ref="C136:H136"/>
    <mergeCell ref="I136:K136"/>
    <mergeCell ref="C131:H131"/>
    <mergeCell ref="I131:K131"/>
    <mergeCell ref="C132:H132"/>
    <mergeCell ref="I132:K132"/>
    <mergeCell ref="C133:H133"/>
    <mergeCell ref="I133:K133"/>
    <mergeCell ref="C122:H122"/>
    <mergeCell ref="I122:K122"/>
    <mergeCell ref="C123:H123"/>
    <mergeCell ref="I123:K123"/>
    <mergeCell ref="C124:H124"/>
    <mergeCell ref="I124:K124"/>
    <mergeCell ref="C118:H118"/>
    <mergeCell ref="I118:K118"/>
    <mergeCell ref="A119:A133"/>
    <mergeCell ref="B119:B133"/>
    <mergeCell ref="C119:H119"/>
    <mergeCell ref="I119:K119"/>
    <mergeCell ref="C120:H120"/>
    <mergeCell ref="I120:K120"/>
    <mergeCell ref="C121:H121"/>
    <mergeCell ref="I121:K121"/>
    <mergeCell ref="C128:H128"/>
    <mergeCell ref="I128:K128"/>
    <mergeCell ref="C129:H129"/>
    <mergeCell ref="I129:K129"/>
    <mergeCell ref="C130:H130"/>
    <mergeCell ref="I130:K130"/>
    <mergeCell ref="C125:H125"/>
    <mergeCell ref="I125:K125"/>
    <mergeCell ref="C115:H115"/>
    <mergeCell ref="I115:K115"/>
    <mergeCell ref="C116:H116"/>
    <mergeCell ref="I116:K116"/>
    <mergeCell ref="C117:H117"/>
    <mergeCell ref="I117:K117"/>
    <mergeCell ref="C111:H111"/>
    <mergeCell ref="I111:K111"/>
    <mergeCell ref="A112:A118"/>
    <mergeCell ref="B112:B118"/>
    <mergeCell ref="C112:H112"/>
    <mergeCell ref="I112:K112"/>
    <mergeCell ref="C113:H113"/>
    <mergeCell ref="I113:K113"/>
    <mergeCell ref="C114:H114"/>
    <mergeCell ref="I114:K114"/>
    <mergeCell ref="A105:A107"/>
    <mergeCell ref="B105:B107"/>
    <mergeCell ref="C105:H105"/>
    <mergeCell ref="I105:K105"/>
    <mergeCell ref="C106:H106"/>
    <mergeCell ref="I106:K106"/>
    <mergeCell ref="C107:H107"/>
    <mergeCell ref="I107:K107"/>
    <mergeCell ref="A108:A111"/>
    <mergeCell ref="B108:B111"/>
    <mergeCell ref="C108:H108"/>
    <mergeCell ref="I108:K108"/>
    <mergeCell ref="C109:H109"/>
    <mergeCell ref="I109:K109"/>
    <mergeCell ref="C110:H110"/>
    <mergeCell ref="I110:K110"/>
    <mergeCell ref="I99:K99"/>
    <mergeCell ref="C100:H100"/>
    <mergeCell ref="I100:K100"/>
    <mergeCell ref="C101:H101"/>
    <mergeCell ref="I101:K101"/>
    <mergeCell ref="C102:H102"/>
    <mergeCell ref="I102:K102"/>
    <mergeCell ref="A95:M95"/>
    <mergeCell ref="A96:A104"/>
    <mergeCell ref="B96:B104"/>
    <mergeCell ref="C96:H96"/>
    <mergeCell ref="I96:K96"/>
    <mergeCell ref="C97:H97"/>
    <mergeCell ref="I97:K97"/>
    <mergeCell ref="C98:H98"/>
    <mergeCell ref="I98:K98"/>
    <mergeCell ref="C99:H99"/>
    <mergeCell ref="C103:H103"/>
    <mergeCell ref="I103:K103"/>
    <mergeCell ref="C104:H104"/>
    <mergeCell ref="I104:K104"/>
    <mergeCell ref="A93:A94"/>
    <mergeCell ref="B93:B94"/>
    <mergeCell ref="C93:H93"/>
    <mergeCell ref="I93:K93"/>
    <mergeCell ref="C94:H94"/>
    <mergeCell ref="I94:K94"/>
    <mergeCell ref="A89:A92"/>
    <mergeCell ref="B89:B92"/>
    <mergeCell ref="C89:H89"/>
    <mergeCell ref="I89:K89"/>
    <mergeCell ref="C90:H90"/>
    <mergeCell ref="I90:K90"/>
    <mergeCell ref="C91:H91"/>
    <mergeCell ref="I91:K91"/>
    <mergeCell ref="C92:H92"/>
    <mergeCell ref="I92:K92"/>
    <mergeCell ref="A78:M78"/>
    <mergeCell ref="A79:A88"/>
    <mergeCell ref="B79:B88"/>
    <mergeCell ref="C79:H79"/>
    <mergeCell ref="I79:K79"/>
    <mergeCell ref="C80:H80"/>
    <mergeCell ref="I80:K80"/>
    <mergeCell ref="C81:H81"/>
    <mergeCell ref="I81:K81"/>
    <mergeCell ref="C82:H82"/>
    <mergeCell ref="C86:H86"/>
    <mergeCell ref="I86:K86"/>
    <mergeCell ref="C87:H87"/>
    <mergeCell ref="I87:K87"/>
    <mergeCell ref="C88:H88"/>
    <mergeCell ref="I88:K88"/>
    <mergeCell ref="I82:K82"/>
    <mergeCell ref="C83:H83"/>
    <mergeCell ref="I83:K83"/>
    <mergeCell ref="C84:H84"/>
    <mergeCell ref="I84:K84"/>
    <mergeCell ref="C85:H85"/>
    <mergeCell ref="I85:K85"/>
    <mergeCell ref="C75:H75"/>
    <mergeCell ref="I75:K75"/>
    <mergeCell ref="C76:H76"/>
    <mergeCell ref="I76:K76"/>
    <mergeCell ref="C77:H77"/>
    <mergeCell ref="I77:K77"/>
    <mergeCell ref="A71:A77"/>
    <mergeCell ref="B71:B77"/>
    <mergeCell ref="C71:H71"/>
    <mergeCell ref="I71:K71"/>
    <mergeCell ref="C72:H72"/>
    <mergeCell ref="I72:K72"/>
    <mergeCell ref="C73:H73"/>
    <mergeCell ref="I73:K73"/>
    <mergeCell ref="C74:H74"/>
    <mergeCell ref="I74:K74"/>
    <mergeCell ref="C68:H68"/>
    <mergeCell ref="I68:K68"/>
    <mergeCell ref="C69:H69"/>
    <mergeCell ref="I69:K69"/>
    <mergeCell ref="C70:H70"/>
    <mergeCell ref="I70:K70"/>
    <mergeCell ref="C64:H64"/>
    <mergeCell ref="I64:K64"/>
    <mergeCell ref="A65:A70"/>
    <mergeCell ref="B65:B70"/>
    <mergeCell ref="C65:H65"/>
    <mergeCell ref="I65:K65"/>
    <mergeCell ref="C66:H66"/>
    <mergeCell ref="I66:K66"/>
    <mergeCell ref="C67:H67"/>
    <mergeCell ref="I67:K67"/>
    <mergeCell ref="A60:A64"/>
    <mergeCell ref="B60:B64"/>
    <mergeCell ref="C60:H60"/>
    <mergeCell ref="I60:K60"/>
    <mergeCell ref="C61:H61"/>
    <mergeCell ref="I61:K61"/>
    <mergeCell ref="C62:H62"/>
    <mergeCell ref="I62:K62"/>
    <mergeCell ref="A51:A59"/>
    <mergeCell ref="B51:B59"/>
    <mergeCell ref="C51:H51"/>
    <mergeCell ref="I51:K51"/>
    <mergeCell ref="C52:H52"/>
    <mergeCell ref="I52:K52"/>
    <mergeCell ref="C53:H53"/>
    <mergeCell ref="I53:K53"/>
    <mergeCell ref="C63:H63"/>
    <mergeCell ref="I63:K63"/>
    <mergeCell ref="C57:H57"/>
    <mergeCell ref="I57:K57"/>
    <mergeCell ref="C58:H58"/>
    <mergeCell ref="I58:K58"/>
    <mergeCell ref="C59:H59"/>
    <mergeCell ref="I59:K59"/>
    <mergeCell ref="C54:H54"/>
    <mergeCell ref="I54:K54"/>
    <mergeCell ref="C55:H55"/>
    <mergeCell ref="I55:K55"/>
    <mergeCell ref="C56:H56"/>
    <mergeCell ref="I56:K56"/>
    <mergeCell ref="C48:H48"/>
    <mergeCell ref="I48:K48"/>
    <mergeCell ref="C49:H49"/>
    <mergeCell ref="I49:K49"/>
    <mergeCell ref="A42:M42"/>
    <mergeCell ref="A43:A50"/>
    <mergeCell ref="B43:B50"/>
    <mergeCell ref="C43:H43"/>
    <mergeCell ref="I43:K43"/>
    <mergeCell ref="C44:H44"/>
    <mergeCell ref="I44:K44"/>
    <mergeCell ref="C45:H45"/>
    <mergeCell ref="I45:K45"/>
    <mergeCell ref="C46:H46"/>
    <mergeCell ref="C50:H50"/>
    <mergeCell ref="I50:K50"/>
    <mergeCell ref="A40:A41"/>
    <mergeCell ref="B40:B41"/>
    <mergeCell ref="C40:H40"/>
    <mergeCell ref="I40:K40"/>
    <mergeCell ref="C41:H41"/>
    <mergeCell ref="I41:K41"/>
    <mergeCell ref="I46:K46"/>
    <mergeCell ref="C47:H47"/>
    <mergeCell ref="I47:K47"/>
    <mergeCell ref="A31:A39"/>
    <mergeCell ref="B31:B34"/>
    <mergeCell ref="C31:H31"/>
    <mergeCell ref="I31:K31"/>
    <mergeCell ref="C32:H32"/>
    <mergeCell ref="I32:K32"/>
    <mergeCell ref="C33:H33"/>
    <mergeCell ref="I33:K33"/>
    <mergeCell ref="C34:H34"/>
    <mergeCell ref="I34:K34"/>
    <mergeCell ref="B35:B39"/>
    <mergeCell ref="C35:H35"/>
    <mergeCell ref="I35:K35"/>
    <mergeCell ref="C36:H36"/>
    <mergeCell ref="I36:K36"/>
    <mergeCell ref="C37:H37"/>
    <mergeCell ref="I37:K37"/>
    <mergeCell ref="C38:H38"/>
    <mergeCell ref="I38:K38"/>
    <mergeCell ref="C39:H39"/>
    <mergeCell ref="I39:K39"/>
    <mergeCell ref="A19:M19"/>
    <mergeCell ref="A20:M20"/>
    <mergeCell ref="C21:H21"/>
    <mergeCell ref="I21:K21"/>
    <mergeCell ref="A22:A30"/>
    <mergeCell ref="B22:B30"/>
    <mergeCell ref="C22:H22"/>
    <mergeCell ref="I22:K22"/>
    <mergeCell ref="C23:H23"/>
    <mergeCell ref="I23:K23"/>
    <mergeCell ref="C27:H27"/>
    <mergeCell ref="I27:K27"/>
    <mergeCell ref="C28:H28"/>
    <mergeCell ref="I28:K28"/>
    <mergeCell ref="C29:H29"/>
    <mergeCell ref="I29:K29"/>
    <mergeCell ref="C24:H24"/>
    <mergeCell ref="I24:K24"/>
    <mergeCell ref="C25:H25"/>
    <mergeCell ref="I25:K25"/>
    <mergeCell ref="C26:H26"/>
    <mergeCell ref="I26:K26"/>
    <mergeCell ref="C30:H30"/>
    <mergeCell ref="I30:K30"/>
    <mergeCell ref="A16:M16"/>
    <mergeCell ref="A17:M17"/>
    <mergeCell ref="A18:M18"/>
    <mergeCell ref="A7:M7"/>
    <mergeCell ref="A8:M8"/>
    <mergeCell ref="A9:M9"/>
    <mergeCell ref="A10:M10"/>
    <mergeCell ref="A11:M11"/>
    <mergeCell ref="A12:M12"/>
    <mergeCell ref="A1:M1"/>
    <mergeCell ref="A2:M2"/>
    <mergeCell ref="B3:I3"/>
    <mergeCell ref="B4:I4"/>
    <mergeCell ref="B5:I5"/>
    <mergeCell ref="B6:I6"/>
    <mergeCell ref="A13:M13"/>
    <mergeCell ref="A14:M14"/>
    <mergeCell ref="A15:M1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L24" zoomScale="80" zoomScaleNormal="80" workbookViewId="0">
      <selection activeCell="Q28" sqref="Q28"/>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54.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611</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612</v>
      </c>
      <c r="B20" s="289"/>
      <c r="C20" s="289"/>
      <c r="D20" s="289"/>
      <c r="E20" s="289"/>
      <c r="F20" s="289"/>
      <c r="G20" s="289"/>
      <c r="H20" s="289"/>
      <c r="I20" s="289"/>
      <c r="J20" s="289"/>
      <c r="K20" s="289"/>
      <c r="L20" s="289"/>
      <c r="M20" s="289"/>
      <c r="N20" s="289"/>
      <c r="O20" s="289"/>
      <c r="U20" s="44"/>
      <c r="V20" s="44"/>
    </row>
    <row r="21" spans="1:22" s="43" customFormat="1" ht="112.5" customHeight="1" x14ac:dyDescent="0.25">
      <c r="A21" s="288" t="s">
        <v>613</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610</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224" t="s">
        <v>292</v>
      </c>
      <c r="R27" s="36" t="s">
        <v>288</v>
      </c>
      <c r="S27" s="38" t="s">
        <v>289</v>
      </c>
      <c r="T27" s="44"/>
      <c r="U27" s="44"/>
      <c r="V27" s="44"/>
    </row>
    <row r="28" spans="1:22" s="43" customFormat="1" ht="82.5" customHeight="1" x14ac:dyDescent="0.25">
      <c r="A28" s="256" t="s">
        <v>3</v>
      </c>
      <c r="B28" s="248" t="s">
        <v>4</v>
      </c>
      <c r="C28" s="267" t="s">
        <v>5</v>
      </c>
      <c r="D28" s="268"/>
      <c r="E28" s="268"/>
      <c r="F28" s="268"/>
      <c r="G28" s="268"/>
      <c r="H28" s="269"/>
      <c r="I28" s="95" t="s">
        <v>737</v>
      </c>
      <c r="J28" s="88" t="s">
        <v>633</v>
      </c>
      <c r="K28" s="60" t="s">
        <v>633</v>
      </c>
      <c r="L28" s="60" t="s">
        <v>633</v>
      </c>
      <c r="M28" s="13" t="s">
        <v>633</v>
      </c>
      <c r="N28" s="13" t="s">
        <v>633</v>
      </c>
      <c r="O28" s="13" t="s">
        <v>633</v>
      </c>
      <c r="P28" s="21" t="s">
        <v>637</v>
      </c>
      <c r="Q28" s="217" t="s">
        <v>741</v>
      </c>
      <c r="R28" s="13" t="s">
        <v>635</v>
      </c>
      <c r="S28" s="31" t="s">
        <v>636</v>
      </c>
      <c r="T28" s="9"/>
      <c r="U28" s="9"/>
      <c r="V28" s="9"/>
    </row>
    <row r="29" spans="1:22" s="43" customFormat="1" ht="105.75" customHeight="1" x14ac:dyDescent="0.25">
      <c r="A29" s="256"/>
      <c r="B29" s="249"/>
      <c r="C29" s="261" t="s">
        <v>6</v>
      </c>
      <c r="D29" s="262"/>
      <c r="E29" s="262"/>
      <c r="F29" s="262"/>
      <c r="G29" s="262"/>
      <c r="H29" s="263"/>
      <c r="I29" s="94" t="str">
        <f>[1]BOC1003!N23</f>
        <v>No, based on the review of the learning objectives and the skills/materials covered, this course does not address the ability to work with Facilities Team to assess a facility’s need for building systems and does not clearly map to the performance criteria.This performance criteria and competency area are both related to high-level facility management skills while the course material is specific to technical lighting fundementals.</v>
      </c>
      <c r="J29" s="88" t="s">
        <v>633</v>
      </c>
      <c r="K29" s="60" t="s">
        <v>633</v>
      </c>
      <c r="L29" s="60" t="s">
        <v>633</v>
      </c>
      <c r="M29" s="13" t="s">
        <v>633</v>
      </c>
      <c r="N29" s="13" t="s">
        <v>633</v>
      </c>
      <c r="O29" s="13" t="s">
        <v>634</v>
      </c>
      <c r="P29" s="13"/>
      <c r="Q29" s="216"/>
      <c r="R29" s="13" t="s">
        <v>635</v>
      </c>
      <c r="S29" s="31" t="s">
        <v>636</v>
      </c>
    </row>
    <row r="30" spans="1:22" s="43" customFormat="1" ht="105.75" customHeight="1" x14ac:dyDescent="0.25">
      <c r="A30" s="256"/>
      <c r="B30" s="249"/>
      <c r="C30" s="261" t="s">
        <v>7</v>
      </c>
      <c r="D30" s="262"/>
      <c r="E30" s="262"/>
      <c r="F30" s="262"/>
      <c r="G30" s="262"/>
      <c r="H30" s="263"/>
      <c r="I30" s="94" t="str">
        <f>[1]BOC1003!N24</f>
        <v>No, based on the review of the learning objectives and the skills/materials covered, this course does not address the ability to oversee the acquisition, installation, and operation of building systems and does not clearly map to the performance criteria.  This performance criteria and competency area are both related to high-level facility management skills while the course material is specific to technical lighting fundementals.</v>
      </c>
      <c r="J30" s="88" t="s">
        <v>633</v>
      </c>
      <c r="K30" s="60" t="s">
        <v>633</v>
      </c>
      <c r="L30" s="60" t="s">
        <v>633</v>
      </c>
      <c r="M30" s="13" t="s">
        <v>633</v>
      </c>
      <c r="N30" s="13" t="s">
        <v>633</v>
      </c>
      <c r="O30" s="13" t="s">
        <v>634</v>
      </c>
      <c r="P30" s="13"/>
      <c r="Q30" s="216"/>
      <c r="R30" s="13" t="s">
        <v>635</v>
      </c>
      <c r="S30" s="31" t="s">
        <v>636</v>
      </c>
    </row>
    <row r="31" spans="1:22" s="43" customFormat="1" ht="182.25" hidden="1" customHeight="1" x14ac:dyDescent="0.25">
      <c r="A31" s="256"/>
      <c r="B31" s="249"/>
      <c r="C31" s="261" t="s">
        <v>8</v>
      </c>
      <c r="D31" s="262"/>
      <c r="E31" s="262"/>
      <c r="F31" s="262"/>
      <c r="G31" s="262"/>
      <c r="H31" s="263"/>
      <c r="I31" s="94">
        <f>[1]BOC1003!N25</f>
        <v>0</v>
      </c>
      <c r="J31" s="72"/>
      <c r="K31" s="73"/>
      <c r="L31" s="73"/>
      <c r="M31" s="74"/>
      <c r="N31" s="74"/>
      <c r="O31" s="74"/>
      <c r="P31" s="13"/>
      <c r="Q31" s="216"/>
      <c r="R31" s="13"/>
      <c r="S31" s="31"/>
    </row>
    <row r="32" spans="1:22" s="43" customFormat="1" ht="94.5" hidden="1" customHeight="1" x14ac:dyDescent="0.25">
      <c r="A32" s="256"/>
      <c r="B32" s="249"/>
      <c r="C32" s="261" t="s">
        <v>9</v>
      </c>
      <c r="D32" s="262"/>
      <c r="E32" s="262"/>
      <c r="F32" s="262"/>
      <c r="G32" s="262"/>
      <c r="H32" s="263"/>
      <c r="I32" s="94">
        <f>[1]BOC1003!N26</f>
        <v>0</v>
      </c>
      <c r="J32" s="14"/>
      <c r="K32" s="14"/>
      <c r="L32" s="14"/>
      <c r="M32" s="13"/>
      <c r="N32" s="13"/>
      <c r="O32" s="13"/>
      <c r="P32" s="13"/>
      <c r="Q32" s="216"/>
      <c r="R32" s="13"/>
      <c r="S32" s="31"/>
    </row>
    <row r="33" spans="1:24" s="43" customFormat="1" ht="115.5" customHeight="1" x14ac:dyDescent="0.25">
      <c r="A33" s="256"/>
      <c r="B33" s="249"/>
      <c r="C33" s="261" t="s">
        <v>10</v>
      </c>
      <c r="D33" s="262"/>
      <c r="E33" s="262"/>
      <c r="F33" s="262"/>
      <c r="G33" s="262"/>
      <c r="H33" s="263"/>
      <c r="I33" s="94" t="str">
        <f>[1]BOC1003!N27</f>
        <v>No, based on the review of the learning objectives and the skills/materials covered, this course does not address the  ability to monitor and evaluate how well building systems perform and does not clearly map to the performance criteria.  This performance criteria and competency area are both related to high-level facility management skills while the course material is specific to technical lighting fundementals.</v>
      </c>
      <c r="J33" s="88" t="s">
        <v>633</v>
      </c>
      <c r="K33" s="60" t="s">
        <v>633</v>
      </c>
      <c r="L33" s="60" t="s">
        <v>633</v>
      </c>
      <c r="M33" s="13" t="s">
        <v>633</v>
      </c>
      <c r="N33" s="13" t="s">
        <v>633</v>
      </c>
      <c r="O33" s="13" t="s">
        <v>634</v>
      </c>
      <c r="P33" s="13"/>
      <c r="Q33" s="216"/>
      <c r="R33" s="13" t="s">
        <v>635</v>
      </c>
      <c r="S33" s="31" t="s">
        <v>636</v>
      </c>
    </row>
    <row r="34" spans="1:24" s="43" customFormat="1" ht="100.5" customHeight="1" thickBot="1" x14ac:dyDescent="0.3">
      <c r="A34" s="256"/>
      <c r="B34" s="249"/>
      <c r="C34" s="261" t="s">
        <v>11</v>
      </c>
      <c r="D34" s="262"/>
      <c r="E34" s="262"/>
      <c r="F34" s="262"/>
      <c r="G34" s="262"/>
      <c r="H34" s="263"/>
      <c r="I34" s="94" t="str">
        <f>[1]BOC1003!N28</f>
        <v xml:space="preserve">No, based on the review of the learning objectives and the skills/materials covered, this course does not address the ability to manage corrective, preventive and predictive maintenance and does not clearly map to the performance criteria.  There is no discussion of specific corrective, preventative, or predictive maintenance of lighting in the submission.  </v>
      </c>
      <c r="J34" s="88" t="s">
        <v>633</v>
      </c>
      <c r="K34" s="60" t="s">
        <v>633</v>
      </c>
      <c r="L34" s="60" t="s">
        <v>633</v>
      </c>
      <c r="M34" s="13" t="s">
        <v>633</v>
      </c>
      <c r="N34" s="13" t="s">
        <v>633</v>
      </c>
      <c r="O34" s="13" t="s">
        <v>634</v>
      </c>
      <c r="P34" s="13"/>
      <c r="Q34" s="216"/>
      <c r="R34" s="13" t="s">
        <v>635</v>
      </c>
      <c r="S34" s="31" t="s">
        <v>636</v>
      </c>
      <c r="X34" s="10"/>
    </row>
    <row r="35" spans="1:24" s="43" customFormat="1" ht="108.75" hidden="1" customHeight="1" x14ac:dyDescent="0.25">
      <c r="A35" s="256"/>
      <c r="B35" s="249"/>
      <c r="C35" s="261" t="s">
        <v>12</v>
      </c>
      <c r="D35" s="262"/>
      <c r="E35" s="262"/>
      <c r="F35" s="262"/>
      <c r="G35" s="262"/>
      <c r="H35" s="263"/>
      <c r="I35" s="94">
        <f>[1]BOC1003!N29</f>
        <v>0</v>
      </c>
      <c r="J35" s="73"/>
      <c r="K35" s="73"/>
      <c r="L35" s="73"/>
      <c r="M35" s="74"/>
      <c r="N35" s="74"/>
      <c r="O35" s="74"/>
      <c r="P35" s="13"/>
      <c r="Q35" s="216"/>
      <c r="R35" s="13"/>
      <c r="S35" s="31"/>
      <c r="X35" s="11"/>
    </row>
    <row r="36" spans="1:24" s="43" customFormat="1" ht="108.75" hidden="1" customHeight="1" thickBot="1" x14ac:dyDescent="0.3">
      <c r="A36" s="256"/>
      <c r="B36" s="250"/>
      <c r="C36" s="264" t="s">
        <v>13</v>
      </c>
      <c r="D36" s="265"/>
      <c r="E36" s="265"/>
      <c r="F36" s="265"/>
      <c r="G36" s="265"/>
      <c r="H36" s="266"/>
      <c r="I36" s="96">
        <f>[1]BOC1003!N30</f>
        <v>0</v>
      </c>
      <c r="J36" s="25"/>
      <c r="K36" s="25"/>
      <c r="L36" s="25"/>
      <c r="M36" s="24"/>
      <c r="N36" s="24"/>
      <c r="O36" s="24"/>
      <c r="P36" s="24"/>
      <c r="Q36" s="222"/>
      <c r="R36" s="24"/>
      <c r="S36" s="33"/>
      <c r="X36" s="11"/>
    </row>
    <row r="37" spans="1:24" s="43" customFormat="1" ht="108.75" hidden="1" customHeight="1" x14ac:dyDescent="0.25">
      <c r="A37" s="256"/>
      <c r="B37" s="251" t="s">
        <v>14</v>
      </c>
      <c r="C37" s="301" t="s">
        <v>15</v>
      </c>
      <c r="D37" s="302"/>
      <c r="E37" s="302"/>
      <c r="F37" s="302"/>
      <c r="G37" s="302"/>
      <c r="H37" s="303"/>
      <c r="I37" s="95">
        <f>[1]BOC1003!N31</f>
        <v>0</v>
      </c>
      <c r="J37" s="67"/>
      <c r="K37" s="67"/>
      <c r="L37" s="67"/>
      <c r="M37" s="21"/>
      <c r="N37" s="21"/>
      <c r="O37" s="21"/>
      <c r="P37" s="21"/>
      <c r="Q37" s="217"/>
      <c r="R37" s="13"/>
      <c r="S37" s="31"/>
      <c r="X37" s="11"/>
    </row>
    <row r="38" spans="1:24" s="43" customFormat="1" ht="108.75" hidden="1" customHeight="1" x14ac:dyDescent="0.25">
      <c r="A38" s="256"/>
      <c r="B38" s="252"/>
      <c r="C38" s="261" t="s">
        <v>16</v>
      </c>
      <c r="D38" s="262"/>
      <c r="E38" s="262"/>
      <c r="F38" s="262"/>
      <c r="G38" s="262"/>
      <c r="H38" s="263"/>
      <c r="I38" s="94">
        <f>[1]BOC1003!N32</f>
        <v>0</v>
      </c>
      <c r="J38" s="72"/>
      <c r="K38" s="73"/>
      <c r="L38" s="73"/>
      <c r="M38" s="74"/>
      <c r="N38" s="74"/>
      <c r="O38" s="74"/>
      <c r="P38" s="13"/>
      <c r="Q38" s="216"/>
      <c r="R38" s="13"/>
      <c r="S38" s="31"/>
      <c r="X38" s="11"/>
    </row>
    <row r="39" spans="1:24" s="43" customFormat="1" ht="93.75" hidden="1" customHeight="1" x14ac:dyDescent="0.25">
      <c r="A39" s="256"/>
      <c r="B39" s="252"/>
      <c r="C39" s="261" t="s">
        <v>17</v>
      </c>
      <c r="D39" s="262"/>
      <c r="E39" s="262"/>
      <c r="F39" s="262"/>
      <c r="G39" s="262"/>
      <c r="H39" s="263"/>
      <c r="I39" s="94">
        <f>[1]BOC1003!N33</f>
        <v>0</v>
      </c>
      <c r="J39" s="71"/>
      <c r="K39" s="14"/>
      <c r="L39" s="14"/>
      <c r="M39" s="13"/>
      <c r="N39" s="13"/>
      <c r="O39" s="13"/>
      <c r="P39" s="13"/>
      <c r="Q39" s="216"/>
      <c r="R39" s="13"/>
      <c r="S39" s="31"/>
    </row>
    <row r="40" spans="1:24" s="43" customFormat="1" ht="69.900000000000006" hidden="1" customHeight="1" thickBot="1" x14ac:dyDescent="0.3">
      <c r="A40" s="256"/>
      <c r="B40" s="253"/>
      <c r="C40" s="264" t="s">
        <v>18</v>
      </c>
      <c r="D40" s="265"/>
      <c r="E40" s="265"/>
      <c r="F40" s="265"/>
      <c r="G40" s="265"/>
      <c r="H40" s="266"/>
      <c r="I40" s="96">
        <f>[1]BOC1003!N34</f>
        <v>0</v>
      </c>
      <c r="J40" s="58"/>
      <c r="K40" s="58"/>
      <c r="L40" s="58"/>
      <c r="M40" s="57"/>
      <c r="N40" s="57"/>
      <c r="O40" s="57"/>
      <c r="P40" s="24"/>
      <c r="Q40" s="222"/>
      <c r="R40" s="57"/>
      <c r="S40" s="59"/>
      <c r="X40" s="11"/>
    </row>
    <row r="41" spans="1:24" s="43" customFormat="1" ht="114" hidden="1" customHeight="1" x14ac:dyDescent="0.25">
      <c r="A41" s="256"/>
      <c r="B41" s="251" t="s">
        <v>19</v>
      </c>
      <c r="C41" s="258" t="s">
        <v>20</v>
      </c>
      <c r="D41" s="259"/>
      <c r="E41" s="259"/>
      <c r="F41" s="259"/>
      <c r="G41" s="259"/>
      <c r="H41" s="260"/>
      <c r="I41" s="101">
        <f>[1]BOC1003!N35</f>
        <v>0</v>
      </c>
      <c r="J41" s="102"/>
      <c r="K41" s="102"/>
      <c r="L41" s="102"/>
      <c r="M41" s="103"/>
      <c r="N41" s="103"/>
      <c r="O41" s="103"/>
      <c r="P41" s="21"/>
      <c r="Q41" s="217"/>
      <c r="R41" s="21"/>
      <c r="S41" s="32"/>
      <c r="X41" s="11"/>
    </row>
    <row r="42" spans="1:24" s="43" customFormat="1" ht="74.25" hidden="1" customHeight="1" x14ac:dyDescent="0.25">
      <c r="A42" s="256"/>
      <c r="B42" s="252"/>
      <c r="C42" s="261" t="s">
        <v>21</v>
      </c>
      <c r="D42" s="262"/>
      <c r="E42" s="262"/>
      <c r="F42" s="262"/>
      <c r="G42" s="262"/>
      <c r="H42" s="263"/>
      <c r="I42" s="97">
        <f>[1]BOC1003!N36</f>
        <v>0</v>
      </c>
      <c r="J42" s="60"/>
      <c r="K42" s="60"/>
      <c r="L42" s="60"/>
      <c r="M42" s="13"/>
      <c r="N42" s="13"/>
      <c r="O42" s="13"/>
      <c r="P42" s="13"/>
      <c r="Q42" s="216"/>
      <c r="R42" s="13"/>
      <c r="S42" s="31"/>
      <c r="X42" s="11"/>
    </row>
    <row r="43" spans="1:24" s="43" customFormat="1" ht="69.900000000000006" hidden="1" customHeight="1" x14ac:dyDescent="0.25">
      <c r="A43" s="256"/>
      <c r="B43" s="252"/>
      <c r="C43" s="261" t="s">
        <v>22</v>
      </c>
      <c r="D43" s="262"/>
      <c r="E43" s="262"/>
      <c r="F43" s="262"/>
      <c r="G43" s="262"/>
      <c r="H43" s="263"/>
      <c r="I43" s="97">
        <f>[1]BOC1003!N37</f>
        <v>0</v>
      </c>
      <c r="J43" s="72"/>
      <c r="K43" s="73"/>
      <c r="L43" s="73"/>
      <c r="M43" s="74"/>
      <c r="N43" s="74"/>
      <c r="O43" s="74"/>
      <c r="P43" s="13"/>
      <c r="Q43" s="216"/>
      <c r="R43" s="55"/>
      <c r="S43" s="61"/>
      <c r="X43" s="11"/>
    </row>
    <row r="44" spans="1:24" s="43" customFormat="1" ht="111" hidden="1" customHeight="1" x14ac:dyDescent="0.25">
      <c r="A44" s="256"/>
      <c r="B44" s="252"/>
      <c r="C44" s="261" t="s">
        <v>23</v>
      </c>
      <c r="D44" s="262"/>
      <c r="E44" s="262"/>
      <c r="F44" s="262"/>
      <c r="G44" s="262"/>
      <c r="H44" s="263"/>
      <c r="I44" s="104">
        <f>[1]BOC1003!N38</f>
        <v>0</v>
      </c>
      <c r="J44" s="73"/>
      <c r="K44" s="73"/>
      <c r="L44" s="73"/>
      <c r="M44" s="74"/>
      <c r="N44" s="74"/>
      <c r="O44" s="74"/>
      <c r="P44" s="94"/>
      <c r="Q44" s="216"/>
      <c r="R44" s="13"/>
      <c r="S44" s="31"/>
      <c r="X44" s="10"/>
    </row>
    <row r="45" spans="1:24" s="43" customFormat="1" ht="69.900000000000006" hidden="1" customHeight="1" thickBot="1" x14ac:dyDescent="0.3">
      <c r="A45" s="256"/>
      <c r="B45" s="253"/>
      <c r="C45" s="264" t="s">
        <v>24</v>
      </c>
      <c r="D45" s="265"/>
      <c r="E45" s="265"/>
      <c r="F45" s="265"/>
      <c r="G45" s="265"/>
      <c r="H45" s="266"/>
      <c r="I45" s="96">
        <f>[1]BOC1003!N39</f>
        <v>0</v>
      </c>
      <c r="J45" s="73"/>
      <c r="K45" s="73"/>
      <c r="L45" s="73"/>
      <c r="M45" s="74"/>
      <c r="N45" s="74"/>
      <c r="O45" s="74"/>
      <c r="P45" s="24"/>
      <c r="Q45" s="222"/>
      <c r="R45" s="24"/>
      <c r="S45" s="33"/>
      <c r="X45" s="10"/>
    </row>
    <row r="46" spans="1:24" s="43" customFormat="1" ht="69.900000000000006" hidden="1" customHeight="1" x14ac:dyDescent="0.25">
      <c r="A46" s="256"/>
      <c r="B46" s="248" t="s">
        <v>25</v>
      </c>
      <c r="C46" s="301" t="s">
        <v>26</v>
      </c>
      <c r="D46" s="302"/>
      <c r="E46" s="302"/>
      <c r="F46" s="302"/>
      <c r="G46" s="302"/>
      <c r="H46" s="303"/>
      <c r="I46" s="95">
        <f>[1]BOC1003!N40</f>
        <v>0</v>
      </c>
      <c r="J46" s="22"/>
      <c r="K46" s="22"/>
      <c r="L46" s="22"/>
      <c r="M46" s="21"/>
      <c r="N46" s="21"/>
      <c r="O46" s="21"/>
      <c r="P46" s="21"/>
      <c r="Q46" s="217"/>
      <c r="R46" s="21"/>
      <c r="S46" s="32"/>
    </row>
    <row r="47" spans="1:24" s="43" customFormat="1" ht="96" hidden="1" customHeight="1" thickBot="1" x14ac:dyDescent="0.3">
      <c r="A47" s="257"/>
      <c r="B47" s="250"/>
      <c r="C47" s="264" t="s">
        <v>27</v>
      </c>
      <c r="D47" s="265"/>
      <c r="E47" s="265"/>
      <c r="F47" s="265"/>
      <c r="G47" s="265"/>
      <c r="H47" s="266"/>
      <c r="I47" s="96">
        <f>[1]BOC1003!N41</f>
        <v>0</v>
      </c>
      <c r="J47" s="25"/>
      <c r="K47" s="25"/>
      <c r="L47" s="25"/>
      <c r="M47" s="24"/>
      <c r="N47" s="24"/>
      <c r="O47" s="24"/>
      <c r="P47" s="24"/>
      <c r="Q47" s="222"/>
      <c r="R47" s="24"/>
      <c r="S47" s="33"/>
      <c r="X47" s="12"/>
    </row>
    <row r="48" spans="1:24" s="43" customFormat="1" ht="20.100000000000001" hidden="1" customHeight="1" thickBot="1" x14ac:dyDescent="0.3">
      <c r="A48" s="17"/>
      <c r="B48" s="39"/>
      <c r="C48" s="51"/>
      <c r="D48" s="51"/>
      <c r="E48" s="51"/>
      <c r="F48" s="51"/>
      <c r="G48" s="51"/>
      <c r="H48" s="51"/>
      <c r="I48" s="62">
        <f>[1]BOC1003!N42</f>
        <v>0</v>
      </c>
      <c r="J48" s="63"/>
      <c r="K48" s="63"/>
      <c r="L48" s="63"/>
      <c r="M48" s="63"/>
      <c r="N48" s="63"/>
      <c r="O48" s="63"/>
      <c r="P48" s="64"/>
      <c r="Q48" s="223"/>
      <c r="R48" s="65"/>
      <c r="S48" s="66"/>
      <c r="X48" s="12"/>
    </row>
    <row r="49" spans="1:24" s="43" customFormat="1" ht="153.75" customHeight="1" x14ac:dyDescent="0.25">
      <c r="A49" s="375" t="s">
        <v>28</v>
      </c>
      <c r="B49" s="292" t="s">
        <v>29</v>
      </c>
      <c r="C49" s="304" t="s">
        <v>30</v>
      </c>
      <c r="D49" s="305"/>
      <c r="E49" s="305"/>
      <c r="F49" s="305"/>
      <c r="G49" s="305"/>
      <c r="H49" s="306"/>
      <c r="I49" s="95" t="str">
        <f>[1]BOC1003!N43</f>
        <v xml:space="preserve">No, based on the review of the learning objectives and the skills/materials covered, this course does not address the ability to collect Operating Data on system and does not clearly map to the performance criteria.  This core competency area and performance criteria is for HVAC systems. </v>
      </c>
      <c r="J49" s="88" t="s">
        <v>633</v>
      </c>
      <c r="K49" s="60" t="s">
        <v>633</v>
      </c>
      <c r="L49" s="60" t="s">
        <v>633</v>
      </c>
      <c r="M49" s="13" t="s">
        <v>633</v>
      </c>
      <c r="N49" s="13" t="s">
        <v>633</v>
      </c>
      <c r="O49" s="13" t="s">
        <v>634</v>
      </c>
      <c r="P49" s="13"/>
      <c r="Q49" s="216"/>
      <c r="R49" s="13" t="s">
        <v>635</v>
      </c>
      <c r="S49" s="31" t="s">
        <v>636</v>
      </c>
      <c r="X49" s="11"/>
    </row>
    <row r="50" spans="1:24" s="43" customFormat="1" ht="153.75" customHeight="1" thickBot="1" x14ac:dyDescent="0.3">
      <c r="A50" s="376"/>
      <c r="B50" s="293"/>
      <c r="C50" s="307" t="s">
        <v>31</v>
      </c>
      <c r="D50" s="308"/>
      <c r="E50" s="308"/>
      <c r="F50" s="308"/>
      <c r="G50" s="308"/>
      <c r="H50" s="309"/>
      <c r="I50" s="94" t="str">
        <f>[1]BOC1003!N44</f>
        <v xml:space="preserve">No, based on the review of the learning objectives and the skills/materials covered, this course does not address the ability to adjust System Parameters as required and does not clearly map to the performance criteria.  This core competency area and performance criteria is for HVAC systems. </v>
      </c>
      <c r="J50" s="88" t="s">
        <v>633</v>
      </c>
      <c r="K50" s="60" t="s">
        <v>633</v>
      </c>
      <c r="L50" s="60" t="s">
        <v>633</v>
      </c>
      <c r="M50" s="13" t="s">
        <v>633</v>
      </c>
      <c r="N50" s="13" t="s">
        <v>633</v>
      </c>
      <c r="O50" s="13" t="s">
        <v>634</v>
      </c>
      <c r="P50" s="13"/>
      <c r="Q50" s="216"/>
      <c r="R50" s="13" t="s">
        <v>635</v>
      </c>
      <c r="S50" s="31" t="s">
        <v>636</v>
      </c>
      <c r="X50" s="11"/>
    </row>
    <row r="51" spans="1:24" s="43" customFormat="1" ht="153.75" hidden="1" customHeight="1" x14ac:dyDescent="0.25">
      <c r="A51" s="376"/>
      <c r="B51" s="293"/>
      <c r="C51" s="307" t="s">
        <v>32</v>
      </c>
      <c r="D51" s="308"/>
      <c r="E51" s="308"/>
      <c r="F51" s="308"/>
      <c r="G51" s="308"/>
      <c r="H51" s="309"/>
      <c r="I51" s="99">
        <f>[1]BOC1003!N45</f>
        <v>0</v>
      </c>
      <c r="J51" s="76"/>
      <c r="K51" s="76"/>
      <c r="L51" s="76"/>
      <c r="M51" s="75"/>
      <c r="N51" s="75"/>
      <c r="O51" s="75"/>
      <c r="P51" s="13"/>
      <c r="Q51" s="216"/>
      <c r="R51" s="13"/>
      <c r="S51" s="31"/>
      <c r="X51" s="11"/>
    </row>
    <row r="52" spans="1:24" s="43" customFormat="1" ht="123.75" hidden="1" customHeight="1" x14ac:dyDescent="0.25">
      <c r="A52" s="376"/>
      <c r="B52" s="293"/>
      <c r="C52" s="307" t="s">
        <v>33</v>
      </c>
      <c r="D52" s="308"/>
      <c r="E52" s="308"/>
      <c r="F52" s="308"/>
      <c r="G52" s="308"/>
      <c r="H52" s="309"/>
      <c r="I52" s="97">
        <f>[1]BOC1003!N46</f>
        <v>0</v>
      </c>
      <c r="J52" s="60"/>
      <c r="K52" s="60"/>
      <c r="L52" s="60"/>
      <c r="M52" s="13"/>
      <c r="N52" s="13"/>
      <c r="O52" s="13"/>
      <c r="P52" s="13"/>
      <c r="Q52" s="216"/>
      <c r="R52" s="13"/>
      <c r="S52" s="31"/>
      <c r="X52" s="11"/>
    </row>
    <row r="53" spans="1:24" s="43" customFormat="1" ht="69.900000000000006" hidden="1" customHeight="1" x14ac:dyDescent="0.25">
      <c r="A53" s="376"/>
      <c r="B53" s="293"/>
      <c r="C53" s="307" t="s">
        <v>34</v>
      </c>
      <c r="D53" s="308"/>
      <c r="E53" s="308"/>
      <c r="F53" s="308"/>
      <c r="G53" s="308"/>
      <c r="H53" s="309"/>
      <c r="I53" s="97">
        <f>[1]BOC1003!N47</f>
        <v>0</v>
      </c>
      <c r="J53" s="14"/>
      <c r="K53" s="14"/>
      <c r="L53" s="14"/>
      <c r="M53" s="13"/>
      <c r="N53" s="13"/>
      <c r="O53" s="13"/>
      <c r="P53" s="13"/>
      <c r="Q53" s="216"/>
      <c r="R53" s="13"/>
      <c r="S53" s="31"/>
      <c r="X53" s="11"/>
    </row>
    <row r="54" spans="1:24" s="43" customFormat="1" ht="116.25" hidden="1" customHeight="1" x14ac:dyDescent="0.25">
      <c r="A54" s="376"/>
      <c r="B54" s="293"/>
      <c r="C54" s="307" t="s">
        <v>35</v>
      </c>
      <c r="D54" s="308"/>
      <c r="E54" s="308"/>
      <c r="F54" s="308"/>
      <c r="G54" s="308"/>
      <c r="H54" s="309"/>
      <c r="I54" s="104">
        <f>[1]BOC1003!N48</f>
        <v>0</v>
      </c>
      <c r="J54" s="73"/>
      <c r="K54" s="73"/>
      <c r="L54" s="73"/>
      <c r="M54" s="74"/>
      <c r="N54" s="74"/>
      <c r="O54" s="74"/>
      <c r="P54" s="13"/>
      <c r="Q54" s="216"/>
      <c r="R54" s="13"/>
      <c r="S54" s="31"/>
      <c r="X54" s="11"/>
    </row>
    <row r="55" spans="1:24" s="43" customFormat="1" ht="66.75" hidden="1" customHeight="1" x14ac:dyDescent="0.25">
      <c r="A55" s="376"/>
      <c r="B55" s="293"/>
      <c r="C55" s="307" t="s">
        <v>36</v>
      </c>
      <c r="D55" s="308"/>
      <c r="E55" s="308"/>
      <c r="F55" s="308"/>
      <c r="G55" s="308"/>
      <c r="H55" s="309"/>
      <c r="I55" s="94">
        <f>[1]BOC1003!N49</f>
        <v>0</v>
      </c>
      <c r="J55" s="14"/>
      <c r="K55" s="14"/>
      <c r="L55" s="14"/>
      <c r="M55" s="13"/>
      <c r="N55" s="13"/>
      <c r="O55" s="13"/>
      <c r="P55" s="13"/>
      <c r="Q55" s="216"/>
      <c r="R55" s="13"/>
      <c r="S55" s="31"/>
      <c r="X55" s="11"/>
    </row>
    <row r="56" spans="1:24" s="43" customFormat="1" ht="77.25" hidden="1" customHeight="1" thickBot="1" x14ac:dyDescent="0.3">
      <c r="A56" s="376"/>
      <c r="B56" s="294"/>
      <c r="C56" s="310" t="s">
        <v>37</v>
      </c>
      <c r="D56" s="311"/>
      <c r="E56" s="311"/>
      <c r="F56" s="311"/>
      <c r="G56" s="311"/>
      <c r="H56" s="312"/>
      <c r="I56" s="96">
        <f>[1]BOC1003!N50</f>
        <v>0</v>
      </c>
      <c r="J56" s="71"/>
      <c r="K56" s="14"/>
      <c r="L56" s="14"/>
      <c r="M56" s="13"/>
      <c r="N56" s="13"/>
      <c r="O56" s="13"/>
      <c r="P56" s="24"/>
      <c r="Q56" s="222"/>
      <c r="R56" s="13"/>
      <c r="S56" s="31"/>
      <c r="X56" s="11"/>
    </row>
    <row r="57" spans="1:24" s="43" customFormat="1" ht="75.75" customHeight="1" thickBot="1" x14ac:dyDescent="0.3">
      <c r="A57" s="376"/>
      <c r="B57" s="292" t="s">
        <v>38</v>
      </c>
      <c r="C57" s="304" t="s">
        <v>39</v>
      </c>
      <c r="D57" s="305"/>
      <c r="E57" s="305"/>
      <c r="F57" s="305"/>
      <c r="G57" s="305"/>
      <c r="H57" s="306"/>
      <c r="I57" s="95" t="str">
        <f>[1]BOC1003!N51</f>
        <v xml:space="preserve">Yes, based on the review of learning objectives and skills/materials covered, the topics listed should include the  knowledge and ability with Lighting Systems. </v>
      </c>
      <c r="J57" s="88" t="s">
        <v>633</v>
      </c>
      <c r="K57" s="60" t="s">
        <v>633</v>
      </c>
      <c r="L57" s="60" t="s">
        <v>633</v>
      </c>
      <c r="M57" s="13" t="s">
        <v>633</v>
      </c>
      <c r="N57" s="13" t="s">
        <v>633</v>
      </c>
      <c r="O57" s="13" t="s">
        <v>634</v>
      </c>
      <c r="P57" s="13"/>
      <c r="Q57" s="216"/>
      <c r="R57" s="13" t="s">
        <v>635</v>
      </c>
      <c r="S57" s="31" t="s">
        <v>636</v>
      </c>
      <c r="X57" s="10"/>
    </row>
    <row r="58" spans="1:24" s="43" customFormat="1" ht="123" customHeight="1" x14ac:dyDescent="0.25">
      <c r="A58" s="376"/>
      <c r="B58" s="293"/>
      <c r="C58" s="307" t="s">
        <v>40</v>
      </c>
      <c r="D58" s="308"/>
      <c r="E58" s="308"/>
      <c r="F58" s="308"/>
      <c r="G58" s="308"/>
      <c r="H58" s="309"/>
      <c r="I58" s="95" t="s">
        <v>738</v>
      </c>
      <c r="J58" s="88" t="s">
        <v>633</v>
      </c>
      <c r="K58" s="60" t="s">
        <v>633</v>
      </c>
      <c r="L58" s="60" t="s">
        <v>633</v>
      </c>
      <c r="M58" s="13" t="s">
        <v>633</v>
      </c>
      <c r="N58" s="13" t="s">
        <v>633</v>
      </c>
      <c r="O58" s="13" t="s">
        <v>633</v>
      </c>
      <c r="P58" s="13" t="s">
        <v>638</v>
      </c>
      <c r="Q58" s="216" t="s">
        <v>697</v>
      </c>
      <c r="R58" s="13" t="s">
        <v>635</v>
      </c>
      <c r="S58" s="31" t="s">
        <v>636</v>
      </c>
      <c r="X58" s="11"/>
    </row>
    <row r="59" spans="1:24" s="43" customFormat="1" ht="69.900000000000006" hidden="1" customHeight="1" x14ac:dyDescent="0.25">
      <c r="A59" s="376"/>
      <c r="B59" s="293"/>
      <c r="C59" s="307" t="s">
        <v>41</v>
      </c>
      <c r="D59" s="308"/>
      <c r="E59" s="308"/>
      <c r="F59" s="308"/>
      <c r="G59" s="308"/>
      <c r="H59" s="309"/>
      <c r="I59" s="94">
        <f>[1]BOC1003!N53</f>
        <v>0</v>
      </c>
      <c r="J59" s="14"/>
      <c r="K59" s="14"/>
      <c r="L59" s="14"/>
      <c r="M59" s="13"/>
      <c r="N59" s="13"/>
      <c r="O59" s="13"/>
      <c r="P59" s="13"/>
      <c r="Q59" s="216"/>
      <c r="R59" s="13"/>
      <c r="S59" s="31"/>
      <c r="X59" s="11"/>
    </row>
    <row r="60" spans="1:24" s="43" customFormat="1" ht="69.900000000000006" hidden="1" customHeight="1" x14ac:dyDescent="0.25">
      <c r="A60" s="376"/>
      <c r="B60" s="293"/>
      <c r="C60" s="307" t="s">
        <v>42</v>
      </c>
      <c r="D60" s="308"/>
      <c r="E60" s="308"/>
      <c r="F60" s="308"/>
      <c r="G60" s="308"/>
      <c r="H60" s="309"/>
      <c r="I60" s="94">
        <f>[1]BOC1003!N54</f>
        <v>0</v>
      </c>
      <c r="J60" s="14"/>
      <c r="K60" s="14"/>
      <c r="L60" s="14"/>
      <c r="M60" s="13"/>
      <c r="N60" s="13"/>
      <c r="O60" s="13"/>
      <c r="P60" s="13"/>
      <c r="Q60" s="216"/>
      <c r="R60" s="13"/>
      <c r="S60" s="31"/>
      <c r="X60" s="11"/>
    </row>
    <row r="61" spans="1:24" s="43" customFormat="1" ht="69.900000000000006" hidden="1" customHeight="1" x14ac:dyDescent="0.25">
      <c r="A61" s="376"/>
      <c r="B61" s="293"/>
      <c r="C61" s="307" t="s">
        <v>43</v>
      </c>
      <c r="D61" s="308"/>
      <c r="E61" s="308"/>
      <c r="F61" s="308"/>
      <c r="G61" s="308"/>
      <c r="H61" s="309"/>
      <c r="I61" s="94">
        <f>[1]BOC1003!N55</f>
        <v>0</v>
      </c>
      <c r="J61" s="14"/>
      <c r="K61" s="14"/>
      <c r="L61" s="14"/>
      <c r="M61" s="13"/>
      <c r="N61" s="13"/>
      <c r="O61" s="13"/>
      <c r="P61" s="13"/>
      <c r="Q61" s="216"/>
      <c r="R61" s="13"/>
      <c r="S61" s="31"/>
      <c r="X61" s="11"/>
    </row>
    <row r="62" spans="1:24" s="43" customFormat="1" ht="69.900000000000006" hidden="1" customHeight="1" x14ac:dyDescent="0.25">
      <c r="A62" s="376"/>
      <c r="B62" s="293"/>
      <c r="C62" s="307" t="s">
        <v>301</v>
      </c>
      <c r="D62" s="308"/>
      <c r="E62" s="308"/>
      <c r="F62" s="308"/>
      <c r="G62" s="308"/>
      <c r="H62" s="309"/>
      <c r="I62" s="94">
        <f>[1]BOC1003!N56</f>
        <v>0</v>
      </c>
      <c r="J62" s="14"/>
      <c r="K62" s="14"/>
      <c r="L62" s="14"/>
      <c r="M62" s="13"/>
      <c r="N62" s="13"/>
      <c r="O62" s="13"/>
      <c r="P62" s="13"/>
      <c r="Q62" s="216"/>
      <c r="R62" s="13"/>
      <c r="S62" s="31"/>
      <c r="X62" s="11"/>
    </row>
    <row r="63" spans="1:24" s="43" customFormat="1" ht="69.900000000000006" hidden="1" customHeight="1" x14ac:dyDescent="0.25">
      <c r="A63" s="376"/>
      <c r="B63" s="293"/>
      <c r="C63" s="307" t="s">
        <v>44</v>
      </c>
      <c r="D63" s="308"/>
      <c r="E63" s="308"/>
      <c r="F63" s="308"/>
      <c r="G63" s="308"/>
      <c r="H63" s="309"/>
      <c r="I63" s="94">
        <f>[1]BOC1003!N57</f>
        <v>0</v>
      </c>
      <c r="J63" s="14"/>
      <c r="K63" s="14"/>
      <c r="L63" s="14"/>
      <c r="M63" s="13"/>
      <c r="N63" s="13"/>
      <c r="O63" s="13"/>
      <c r="P63" s="13"/>
      <c r="Q63" s="216"/>
      <c r="R63" s="13"/>
      <c r="S63" s="31"/>
      <c r="X63" s="11"/>
    </row>
    <row r="64" spans="1:24" s="43" customFormat="1" ht="69.900000000000006" hidden="1" customHeight="1" x14ac:dyDescent="0.25">
      <c r="A64" s="376"/>
      <c r="B64" s="293"/>
      <c r="C64" s="307" t="s">
        <v>45</v>
      </c>
      <c r="D64" s="308"/>
      <c r="E64" s="308"/>
      <c r="F64" s="308"/>
      <c r="G64" s="308"/>
      <c r="H64" s="309"/>
      <c r="I64" s="94">
        <f>[1]BOC1003!N58</f>
        <v>0</v>
      </c>
      <c r="J64" s="14"/>
      <c r="K64" s="14"/>
      <c r="L64" s="14"/>
      <c r="M64" s="13"/>
      <c r="N64" s="13"/>
      <c r="O64" s="13"/>
      <c r="P64" s="13"/>
      <c r="Q64" s="216"/>
      <c r="R64" s="13"/>
      <c r="S64" s="31"/>
      <c r="X64" s="11"/>
    </row>
    <row r="65" spans="1:24" s="43" customFormat="1" ht="69.900000000000006" hidden="1" customHeight="1" thickBot="1" x14ac:dyDescent="0.3">
      <c r="A65" s="376"/>
      <c r="B65" s="293"/>
      <c r="C65" s="310" t="s">
        <v>46</v>
      </c>
      <c r="D65" s="311"/>
      <c r="E65" s="311"/>
      <c r="F65" s="311"/>
      <c r="G65" s="311"/>
      <c r="H65" s="312"/>
      <c r="I65" s="99">
        <f>[1]BOC1003!N59</f>
        <v>0</v>
      </c>
      <c r="J65" s="76"/>
      <c r="K65" s="76"/>
      <c r="L65" s="76"/>
      <c r="M65" s="75"/>
      <c r="N65" s="75"/>
      <c r="O65" s="75"/>
      <c r="P65" s="75"/>
      <c r="Q65" s="218"/>
      <c r="R65" s="75"/>
      <c r="S65" s="78"/>
      <c r="X65" s="11"/>
    </row>
    <row r="66" spans="1:24" s="43" customFormat="1" ht="111.75" hidden="1" customHeight="1" x14ac:dyDescent="0.25">
      <c r="A66" s="376"/>
      <c r="B66" s="295" t="s">
        <v>47</v>
      </c>
      <c r="C66" s="304" t="s">
        <v>48</v>
      </c>
      <c r="D66" s="305"/>
      <c r="E66" s="305"/>
      <c r="F66" s="305"/>
      <c r="G66" s="305"/>
      <c r="H66" s="306"/>
      <c r="I66" s="100">
        <f>[1]BOC1003!N60</f>
        <v>0</v>
      </c>
      <c r="J66" s="80"/>
      <c r="K66" s="80"/>
      <c r="L66" s="80"/>
      <c r="M66" s="79"/>
      <c r="N66" s="79"/>
      <c r="O66" s="79"/>
      <c r="P66" s="79"/>
      <c r="Q66" s="219"/>
      <c r="R66" s="79"/>
      <c r="S66" s="82"/>
      <c r="T66" s="10"/>
      <c r="X66" s="12"/>
    </row>
    <row r="67" spans="1:24" s="43" customFormat="1" ht="69.900000000000006" hidden="1" customHeight="1" x14ac:dyDescent="0.25">
      <c r="A67" s="376"/>
      <c r="B67" s="296"/>
      <c r="C67" s="307" t="s">
        <v>49</v>
      </c>
      <c r="D67" s="308"/>
      <c r="E67" s="308"/>
      <c r="F67" s="308"/>
      <c r="G67" s="308"/>
      <c r="H67" s="309"/>
      <c r="I67" s="97">
        <f>[1]BOC1003!N61</f>
        <v>0</v>
      </c>
      <c r="J67" s="71"/>
      <c r="K67" s="71"/>
      <c r="L67" s="71"/>
      <c r="M67" s="53"/>
      <c r="N67" s="53"/>
      <c r="O67" s="53"/>
      <c r="P67" s="53"/>
      <c r="Q67" s="220"/>
      <c r="R67" s="53"/>
      <c r="S67" s="83"/>
      <c r="T67" s="10"/>
    </row>
    <row r="68" spans="1:24" s="43" customFormat="1" ht="69.900000000000006" hidden="1" customHeight="1" x14ac:dyDescent="0.25">
      <c r="A68" s="376"/>
      <c r="B68" s="296"/>
      <c r="C68" s="307" t="s">
        <v>50</v>
      </c>
      <c r="D68" s="308"/>
      <c r="E68" s="308"/>
      <c r="F68" s="308"/>
      <c r="G68" s="308"/>
      <c r="H68" s="309"/>
      <c r="I68" s="97">
        <f>[1]BOC1003!N62</f>
        <v>0</v>
      </c>
      <c r="J68" s="71"/>
      <c r="K68" s="71"/>
      <c r="L68" s="71"/>
      <c r="M68" s="53"/>
      <c r="N68" s="53"/>
      <c r="O68" s="53"/>
      <c r="P68" s="53"/>
      <c r="Q68" s="220"/>
      <c r="R68" s="53"/>
      <c r="S68" s="83"/>
      <c r="T68" s="10"/>
    </row>
    <row r="69" spans="1:24" s="43" customFormat="1" ht="69.900000000000006" hidden="1" customHeight="1" x14ac:dyDescent="0.25">
      <c r="A69" s="376"/>
      <c r="B69" s="296"/>
      <c r="C69" s="307" t="s">
        <v>51</v>
      </c>
      <c r="D69" s="308"/>
      <c r="E69" s="308"/>
      <c r="F69" s="308"/>
      <c r="G69" s="308"/>
      <c r="H69" s="309"/>
      <c r="I69" s="97">
        <f>[1]BOC1003!N63</f>
        <v>0</v>
      </c>
      <c r="J69" s="71"/>
      <c r="K69" s="71"/>
      <c r="L69" s="71"/>
      <c r="M69" s="53"/>
      <c r="N69" s="53"/>
      <c r="O69" s="53"/>
      <c r="P69" s="53"/>
      <c r="Q69" s="220"/>
      <c r="R69" s="53"/>
      <c r="S69" s="83"/>
      <c r="T69" s="10"/>
    </row>
    <row r="70" spans="1:24" s="43" customFormat="1" ht="69.900000000000006" hidden="1" customHeight="1" thickBot="1" x14ac:dyDescent="0.3">
      <c r="A70" s="376"/>
      <c r="B70" s="297"/>
      <c r="C70" s="399" t="s">
        <v>52</v>
      </c>
      <c r="D70" s="400"/>
      <c r="E70" s="400"/>
      <c r="F70" s="400"/>
      <c r="G70" s="400"/>
      <c r="H70" s="401"/>
      <c r="I70" s="98">
        <f>[1]BOC1003!N64</f>
        <v>0</v>
      </c>
      <c r="J70" s="85"/>
      <c r="K70" s="85"/>
      <c r="L70" s="85"/>
      <c r="M70" s="84"/>
      <c r="N70" s="84"/>
      <c r="O70" s="84"/>
      <c r="P70" s="84"/>
      <c r="Q70" s="221"/>
      <c r="R70" s="84"/>
      <c r="S70" s="87"/>
      <c r="T70" s="10"/>
    </row>
    <row r="71" spans="1:24" s="43" customFormat="1" ht="69.900000000000006" hidden="1" customHeight="1" x14ac:dyDescent="0.25">
      <c r="A71" s="376"/>
      <c r="B71" s="292" t="s">
        <v>53</v>
      </c>
      <c r="C71" s="402" t="s">
        <v>54</v>
      </c>
      <c r="D71" s="403"/>
      <c r="E71" s="403"/>
      <c r="F71" s="403"/>
      <c r="G71" s="403"/>
      <c r="H71" s="404"/>
      <c r="I71" s="95">
        <f>[1]BOC1003!N65</f>
        <v>0</v>
      </c>
      <c r="J71" s="22"/>
      <c r="K71" s="22"/>
      <c r="L71" s="22"/>
      <c r="M71" s="21"/>
      <c r="N71" s="21"/>
      <c r="O71" s="21"/>
      <c r="P71" s="21"/>
      <c r="Q71" s="217"/>
      <c r="R71" s="21"/>
      <c r="S71" s="32"/>
    </row>
    <row r="72" spans="1:24" s="43" customFormat="1" ht="99" hidden="1" customHeight="1" x14ac:dyDescent="0.25">
      <c r="A72" s="376"/>
      <c r="B72" s="293"/>
      <c r="C72" s="298" t="s">
        <v>55</v>
      </c>
      <c r="D72" s="299"/>
      <c r="E72" s="299"/>
      <c r="F72" s="299"/>
      <c r="G72" s="299"/>
      <c r="H72" s="300"/>
      <c r="I72" s="94">
        <f>[1]BOC1003!N66</f>
        <v>0</v>
      </c>
      <c r="J72" s="72"/>
      <c r="K72" s="73"/>
      <c r="L72" s="73"/>
      <c r="M72" s="74"/>
      <c r="N72" s="74"/>
      <c r="O72" s="74"/>
      <c r="P72" s="13"/>
      <c r="Q72" s="216"/>
      <c r="R72" s="13"/>
      <c r="S72" s="31"/>
    </row>
    <row r="73" spans="1:24" s="43" customFormat="1" ht="69.900000000000006" hidden="1" customHeight="1" x14ac:dyDescent="0.25">
      <c r="A73" s="376"/>
      <c r="B73" s="293"/>
      <c r="C73" s="298" t="s">
        <v>56</v>
      </c>
      <c r="D73" s="299"/>
      <c r="E73" s="299"/>
      <c r="F73" s="299"/>
      <c r="G73" s="299"/>
      <c r="H73" s="300"/>
      <c r="I73" s="94">
        <f>[1]BOC1003!N67</f>
        <v>0</v>
      </c>
      <c r="J73" s="14"/>
      <c r="K73" s="14"/>
      <c r="L73" s="14"/>
      <c r="M73" s="13"/>
      <c r="N73" s="13"/>
      <c r="O73" s="13"/>
      <c r="P73" s="13"/>
      <c r="Q73" s="216"/>
      <c r="R73" s="13"/>
      <c r="S73" s="31"/>
    </row>
    <row r="74" spans="1:24" s="43" customFormat="1" ht="69.900000000000006" hidden="1" customHeight="1" x14ac:dyDescent="0.25">
      <c r="A74" s="376"/>
      <c r="B74" s="293"/>
      <c r="C74" s="298" t="s">
        <v>57</v>
      </c>
      <c r="D74" s="299"/>
      <c r="E74" s="299"/>
      <c r="F74" s="299"/>
      <c r="G74" s="299"/>
      <c r="H74" s="300"/>
      <c r="I74" s="94">
        <f>[1]BOC1003!N68</f>
        <v>0</v>
      </c>
      <c r="J74" s="14"/>
      <c r="K74" s="14"/>
      <c r="L74" s="14"/>
      <c r="M74" s="13"/>
      <c r="N74" s="13"/>
      <c r="O74" s="13"/>
      <c r="P74" s="13"/>
      <c r="Q74" s="216"/>
      <c r="R74" s="13"/>
      <c r="S74" s="31"/>
    </row>
    <row r="75" spans="1:24" s="43" customFormat="1" ht="69.900000000000006" hidden="1" customHeight="1" x14ac:dyDescent="0.25">
      <c r="A75" s="376"/>
      <c r="B75" s="293"/>
      <c r="C75" s="298" t="s">
        <v>58</v>
      </c>
      <c r="D75" s="299"/>
      <c r="E75" s="299"/>
      <c r="F75" s="299"/>
      <c r="G75" s="299"/>
      <c r="H75" s="300"/>
      <c r="I75" s="94">
        <f>[1]BOC1003!N69</f>
        <v>0</v>
      </c>
      <c r="J75" s="72"/>
      <c r="K75" s="73"/>
      <c r="L75" s="73"/>
      <c r="M75" s="74"/>
      <c r="N75" s="74"/>
      <c r="O75" s="74"/>
      <c r="P75" s="13"/>
      <c r="Q75" s="216"/>
      <c r="R75" s="13"/>
      <c r="S75" s="31"/>
    </row>
    <row r="76" spans="1:24" s="43" customFormat="1" ht="69.900000000000006" hidden="1" customHeight="1" thickBot="1" x14ac:dyDescent="0.3">
      <c r="A76" s="377"/>
      <c r="B76" s="294"/>
      <c r="C76" s="396" t="s">
        <v>59</v>
      </c>
      <c r="D76" s="397"/>
      <c r="E76" s="397"/>
      <c r="F76" s="397"/>
      <c r="G76" s="397"/>
      <c r="H76" s="398"/>
      <c r="I76" s="96">
        <f>[1]BOC1003!N70</f>
        <v>0</v>
      </c>
      <c r="J76" s="25"/>
      <c r="K76" s="25"/>
      <c r="L76" s="25"/>
      <c r="M76" s="24"/>
      <c r="N76" s="24"/>
      <c r="O76" s="24"/>
      <c r="P76" s="24"/>
      <c r="Q76" s="222"/>
      <c r="R76" s="24"/>
      <c r="S76" s="33"/>
      <c r="T76" s="12"/>
    </row>
    <row r="77" spans="1:24" s="43" customFormat="1" ht="75" hidden="1" customHeight="1" x14ac:dyDescent="0.25">
      <c r="A77" s="317" t="s">
        <v>28</v>
      </c>
      <c r="B77" s="320" t="s">
        <v>60</v>
      </c>
      <c r="C77" s="329" t="s">
        <v>302</v>
      </c>
      <c r="D77" s="330"/>
      <c r="E77" s="330"/>
      <c r="F77" s="330"/>
      <c r="G77" s="330"/>
      <c r="H77" s="331"/>
      <c r="I77" s="95">
        <f>[1]BOC1003!N71</f>
        <v>0</v>
      </c>
      <c r="J77" s="22"/>
      <c r="K77" s="22"/>
      <c r="L77" s="22"/>
      <c r="M77" s="21"/>
      <c r="N77" s="21"/>
      <c r="O77" s="21"/>
      <c r="P77" s="21"/>
      <c r="Q77" s="217"/>
      <c r="R77" s="21"/>
      <c r="S77" s="32"/>
      <c r="T77" s="16"/>
    </row>
    <row r="78" spans="1:24" s="43" customFormat="1" ht="65.25" hidden="1" customHeight="1" x14ac:dyDescent="0.25">
      <c r="A78" s="318"/>
      <c r="B78" s="321"/>
      <c r="C78" s="323" t="s">
        <v>61</v>
      </c>
      <c r="D78" s="324"/>
      <c r="E78" s="324"/>
      <c r="F78" s="324"/>
      <c r="G78" s="324"/>
      <c r="H78" s="325"/>
      <c r="I78" s="94">
        <f>[1]BOC1003!N72</f>
        <v>0</v>
      </c>
      <c r="J78" s="71"/>
      <c r="K78" s="14"/>
      <c r="L78" s="14"/>
      <c r="M78" s="13"/>
      <c r="N78" s="13"/>
      <c r="O78" s="13"/>
      <c r="P78" s="13"/>
      <c r="Q78" s="216"/>
      <c r="R78" s="13"/>
      <c r="S78" s="31"/>
      <c r="T78" s="16"/>
    </row>
    <row r="79" spans="1:24" s="43" customFormat="1" ht="69.900000000000006" hidden="1" customHeight="1" x14ac:dyDescent="0.25">
      <c r="A79" s="318"/>
      <c r="B79" s="321"/>
      <c r="C79" s="323" t="s">
        <v>303</v>
      </c>
      <c r="D79" s="324"/>
      <c r="E79" s="324"/>
      <c r="F79" s="324"/>
      <c r="G79" s="324"/>
      <c r="H79" s="325"/>
      <c r="I79" s="94">
        <f>[1]BOC1003!N73</f>
        <v>0</v>
      </c>
      <c r="J79" s="14"/>
      <c r="K79" s="14"/>
      <c r="L79" s="14"/>
      <c r="M79" s="13"/>
      <c r="N79" s="13"/>
      <c r="O79" s="13"/>
      <c r="P79" s="13"/>
      <c r="Q79" s="216"/>
      <c r="R79" s="13"/>
      <c r="S79" s="31"/>
      <c r="T79" s="16"/>
    </row>
    <row r="80" spans="1:24" s="43" customFormat="1" ht="75" hidden="1" customHeight="1" x14ac:dyDescent="0.25">
      <c r="A80" s="318"/>
      <c r="B80" s="321"/>
      <c r="C80" s="323" t="s">
        <v>304</v>
      </c>
      <c r="D80" s="324"/>
      <c r="E80" s="324"/>
      <c r="F80" s="324"/>
      <c r="G80" s="324"/>
      <c r="H80" s="325"/>
      <c r="I80" s="94">
        <f>[1]BOC1003!N74</f>
        <v>0</v>
      </c>
      <c r="J80" s="14"/>
      <c r="K80" s="14"/>
      <c r="L80" s="14"/>
      <c r="M80" s="13"/>
      <c r="N80" s="13"/>
      <c r="O80" s="13"/>
      <c r="P80" s="13"/>
      <c r="Q80" s="216"/>
      <c r="R80" s="13"/>
      <c r="S80" s="31"/>
      <c r="T80" s="16"/>
    </row>
    <row r="81" spans="1:20" s="43" customFormat="1" ht="120.75" hidden="1" customHeight="1" x14ac:dyDescent="0.25">
      <c r="A81" s="318"/>
      <c r="B81" s="321"/>
      <c r="C81" s="323" t="s">
        <v>62</v>
      </c>
      <c r="D81" s="324"/>
      <c r="E81" s="324"/>
      <c r="F81" s="324"/>
      <c r="G81" s="324"/>
      <c r="H81" s="325"/>
      <c r="I81" s="94">
        <f>[1]BOC1003!N75</f>
        <v>0</v>
      </c>
      <c r="J81" s="14"/>
      <c r="K81" s="14"/>
      <c r="L81" s="14"/>
      <c r="M81" s="13"/>
      <c r="N81" s="13"/>
      <c r="O81" s="13"/>
      <c r="P81" s="13"/>
      <c r="Q81" s="216"/>
      <c r="R81" s="13"/>
      <c r="S81" s="31"/>
      <c r="T81" s="16"/>
    </row>
    <row r="82" spans="1:20" s="43" customFormat="1" ht="14.25" hidden="1" customHeight="1" x14ac:dyDescent="0.25">
      <c r="A82" s="318"/>
      <c r="B82" s="321"/>
      <c r="C82" s="323" t="s">
        <v>305</v>
      </c>
      <c r="D82" s="324"/>
      <c r="E82" s="324"/>
      <c r="F82" s="324"/>
      <c r="G82" s="324"/>
      <c r="H82" s="325"/>
      <c r="I82" s="94">
        <f>[1]BOC1003!N76</f>
        <v>0</v>
      </c>
      <c r="J82" s="14"/>
      <c r="K82" s="14"/>
      <c r="L82" s="14"/>
      <c r="M82" s="13"/>
      <c r="N82" s="13"/>
      <c r="O82" s="13"/>
      <c r="P82" s="13"/>
      <c r="Q82" s="216"/>
      <c r="R82" s="13"/>
      <c r="S82" s="31"/>
      <c r="T82" s="16"/>
    </row>
    <row r="83" spans="1:20" s="43" customFormat="1" ht="93" customHeight="1" thickBot="1" x14ac:dyDescent="0.3">
      <c r="A83" s="319"/>
      <c r="B83" s="322"/>
      <c r="C83" s="326" t="s">
        <v>63</v>
      </c>
      <c r="D83" s="327"/>
      <c r="E83" s="327"/>
      <c r="F83" s="327"/>
      <c r="G83" s="327"/>
      <c r="H83" s="328"/>
      <c r="I83" s="96" t="str">
        <f>[1]BOC1003!N77</f>
        <v>No, based on the review of the learning objectives and the skills/materials covered, this course does not address the knowledge of advanced troubleshooting techniques on a systems-wide basis and does not clearly map to the performance criteria.  The course is limited to lighting systems.</v>
      </c>
      <c r="J83" s="88" t="s">
        <v>633</v>
      </c>
      <c r="K83" s="60" t="s">
        <v>633</v>
      </c>
      <c r="L83" s="60" t="s">
        <v>633</v>
      </c>
      <c r="M83" s="13" t="s">
        <v>633</v>
      </c>
      <c r="N83" s="13" t="s">
        <v>633</v>
      </c>
      <c r="O83" s="13" t="s">
        <v>634</v>
      </c>
      <c r="P83" s="13"/>
      <c r="Q83" s="216"/>
      <c r="R83" s="13" t="s">
        <v>635</v>
      </c>
      <c r="S83" s="31" t="s">
        <v>636</v>
      </c>
      <c r="T83" s="16"/>
    </row>
    <row r="84" spans="1:20" s="43" customFormat="1" ht="20.100000000000001" hidden="1" customHeight="1" thickBot="1" x14ac:dyDescent="0.3">
      <c r="A84" s="17"/>
      <c r="B84" s="40"/>
      <c r="C84" s="51"/>
      <c r="D84" s="51"/>
      <c r="E84" s="51"/>
      <c r="F84" s="51"/>
      <c r="G84" s="51"/>
      <c r="H84" s="51"/>
      <c r="I84" s="62">
        <f>[1]BOC1003!N78</f>
        <v>0</v>
      </c>
      <c r="J84" s="65"/>
      <c r="K84" s="65"/>
      <c r="L84" s="65"/>
      <c r="M84" s="65"/>
      <c r="N84" s="65"/>
      <c r="O84" s="65"/>
      <c r="P84" s="62"/>
      <c r="Q84" s="223"/>
      <c r="R84" s="65"/>
      <c r="S84" s="66"/>
    </row>
    <row r="85" spans="1:20" s="43" customFormat="1" ht="58.5" hidden="1" customHeight="1" x14ac:dyDescent="0.25">
      <c r="A85" s="313" t="s">
        <v>64</v>
      </c>
      <c r="B85" s="248" t="s">
        <v>65</v>
      </c>
      <c r="C85" s="314" t="s">
        <v>66</v>
      </c>
      <c r="D85" s="315"/>
      <c r="E85" s="315"/>
      <c r="F85" s="315"/>
      <c r="G85" s="315"/>
      <c r="H85" s="316"/>
      <c r="I85" s="95">
        <f>[1]BOC1003!N79</f>
        <v>0</v>
      </c>
      <c r="J85" s="71"/>
      <c r="K85" s="14"/>
      <c r="L85" s="14"/>
      <c r="M85" s="13"/>
      <c r="N85" s="13"/>
      <c r="O85" s="13"/>
      <c r="P85" s="21"/>
      <c r="Q85" s="217"/>
      <c r="R85" s="13"/>
      <c r="S85" s="31"/>
      <c r="T85" s="11"/>
    </row>
    <row r="86" spans="1:20" s="43" customFormat="1" ht="96.75" hidden="1" customHeight="1" x14ac:dyDescent="0.25">
      <c r="A86" s="256"/>
      <c r="B86" s="249"/>
      <c r="C86" s="314" t="s">
        <v>67</v>
      </c>
      <c r="D86" s="315"/>
      <c r="E86" s="315"/>
      <c r="F86" s="315"/>
      <c r="G86" s="315"/>
      <c r="H86" s="316"/>
      <c r="I86" s="94">
        <f>[1]BOC1003!N80</f>
        <v>0</v>
      </c>
      <c r="J86" s="14"/>
      <c r="K86" s="14"/>
      <c r="L86" s="14"/>
      <c r="M86" s="13"/>
      <c r="N86" s="13"/>
      <c r="O86" s="13"/>
      <c r="P86" s="13"/>
      <c r="Q86" s="216"/>
      <c r="R86" s="13"/>
      <c r="S86" s="31"/>
      <c r="T86" s="11"/>
    </row>
    <row r="87" spans="1:20" s="43" customFormat="1" ht="113.25" customHeight="1" x14ac:dyDescent="0.25">
      <c r="A87" s="256"/>
      <c r="B87" s="249"/>
      <c r="C87" s="314" t="s">
        <v>68</v>
      </c>
      <c r="D87" s="315"/>
      <c r="E87" s="315"/>
      <c r="F87" s="315"/>
      <c r="G87" s="315"/>
      <c r="H87" s="316"/>
      <c r="I87" s="94" t="str">
        <f>[1]BOC1003!N81</f>
        <v>No, based on the review of the learning objectives and the skills/materials covered, this course does not address the ability to identify evaluation criteria, evaluate, and recommend facility management technologies solutions and does not clearly map to the performance criteria.  This performance criteria and competency area are both related to procurring and recommending FM technologies.</v>
      </c>
      <c r="J87" s="88" t="s">
        <v>633</v>
      </c>
      <c r="K87" s="60" t="s">
        <v>633</v>
      </c>
      <c r="L87" s="60" t="s">
        <v>633</v>
      </c>
      <c r="M87" s="13" t="s">
        <v>633</v>
      </c>
      <c r="N87" s="13" t="s">
        <v>633</v>
      </c>
      <c r="O87" s="13" t="s">
        <v>634</v>
      </c>
      <c r="P87" s="13"/>
      <c r="Q87" s="216"/>
      <c r="R87" s="13" t="s">
        <v>635</v>
      </c>
      <c r="S87" s="31" t="s">
        <v>636</v>
      </c>
      <c r="T87" s="11"/>
    </row>
    <row r="88" spans="1:20" s="43" customFormat="1" ht="155.25" hidden="1" customHeight="1" x14ac:dyDescent="0.25">
      <c r="A88" s="256"/>
      <c r="B88" s="249"/>
      <c r="C88" s="314" t="s">
        <v>69</v>
      </c>
      <c r="D88" s="315"/>
      <c r="E88" s="315"/>
      <c r="F88" s="315"/>
      <c r="G88" s="315"/>
      <c r="H88" s="316"/>
      <c r="I88" s="94">
        <f>[1]BOC1003!N82</f>
        <v>0</v>
      </c>
      <c r="J88" s="14"/>
      <c r="K88" s="14"/>
      <c r="L88" s="14"/>
      <c r="M88" s="13"/>
      <c r="N88" s="13"/>
      <c r="O88" s="13"/>
      <c r="P88" s="13"/>
      <c r="Q88" s="216"/>
      <c r="R88" s="13"/>
      <c r="S88" s="31"/>
      <c r="T88" s="11"/>
    </row>
    <row r="89" spans="1:20" s="43" customFormat="1" ht="136.5" customHeight="1" thickBot="1" x14ac:dyDescent="0.3">
      <c r="A89" s="256"/>
      <c r="B89" s="249"/>
      <c r="C89" s="314" t="s">
        <v>70</v>
      </c>
      <c r="D89" s="315"/>
      <c r="E89" s="315"/>
      <c r="F89" s="315"/>
      <c r="G89" s="315"/>
      <c r="H89" s="316"/>
      <c r="I89" s="94" t="str">
        <f>[1]BOC1003!N83</f>
        <v>No, based on the review of the learning objectives and the skills/materials covered, this course does not address the ability to plan for and oversee the acquisition, installation, operation, maintenance, upgrade, and disposition of components supporting facility management technologies and does not clearly map to the performance criteria.  This performance criteria and competency area are both related to FM technologies.</v>
      </c>
      <c r="J89" s="88" t="s">
        <v>633</v>
      </c>
      <c r="K89" s="60" t="s">
        <v>633</v>
      </c>
      <c r="L89" s="60" t="s">
        <v>633</v>
      </c>
      <c r="M89" s="13" t="s">
        <v>633</v>
      </c>
      <c r="N89" s="13" t="s">
        <v>633</v>
      </c>
      <c r="O89" s="13" t="s">
        <v>634</v>
      </c>
      <c r="P89" s="13"/>
      <c r="Q89" s="216"/>
      <c r="R89" s="13" t="s">
        <v>635</v>
      </c>
      <c r="S89" s="31" t="s">
        <v>636</v>
      </c>
      <c r="T89" s="11"/>
    </row>
    <row r="90" spans="1:20" s="43" customFormat="1" ht="140.25" hidden="1" customHeight="1" x14ac:dyDescent="0.25">
      <c r="A90" s="256"/>
      <c r="B90" s="249"/>
      <c r="C90" s="314" t="s">
        <v>71</v>
      </c>
      <c r="D90" s="315"/>
      <c r="E90" s="315"/>
      <c r="F90" s="315"/>
      <c r="G90" s="315"/>
      <c r="H90" s="316"/>
      <c r="I90" s="94">
        <f>[1]BOC1003!N84</f>
        <v>0</v>
      </c>
      <c r="J90" s="60"/>
      <c r="K90" s="60"/>
      <c r="L90" s="60"/>
      <c r="M90" s="55"/>
      <c r="N90" s="55"/>
      <c r="O90" s="55"/>
      <c r="P90" s="13"/>
      <c r="Q90" s="216"/>
      <c r="R90" s="55"/>
      <c r="S90" s="61"/>
      <c r="T90" s="11"/>
    </row>
    <row r="91" spans="1:20" s="43" customFormat="1" ht="69.900000000000006" hidden="1" customHeight="1" x14ac:dyDescent="0.25">
      <c r="A91" s="256"/>
      <c r="B91" s="249"/>
      <c r="C91" s="314" t="s">
        <v>72</v>
      </c>
      <c r="D91" s="315"/>
      <c r="E91" s="315"/>
      <c r="F91" s="315"/>
      <c r="G91" s="315"/>
      <c r="H91" s="316"/>
      <c r="I91" s="94">
        <f>[1]BOC1003!N85</f>
        <v>0</v>
      </c>
      <c r="J91" s="60"/>
      <c r="K91" s="60"/>
      <c r="L91" s="60"/>
      <c r="M91" s="55"/>
      <c r="N91" s="55"/>
      <c r="O91" s="55"/>
      <c r="P91" s="13"/>
      <c r="Q91" s="216"/>
      <c r="R91" s="55"/>
      <c r="S91" s="61"/>
      <c r="T91" s="11"/>
    </row>
    <row r="92" spans="1:20" s="43" customFormat="1" ht="188.25" hidden="1" customHeight="1" x14ac:dyDescent="0.25">
      <c r="A92" s="256"/>
      <c r="B92" s="249"/>
      <c r="C92" s="314" t="s">
        <v>73</v>
      </c>
      <c r="D92" s="315"/>
      <c r="E92" s="315"/>
      <c r="F92" s="315"/>
      <c r="G92" s="315"/>
      <c r="H92" s="316"/>
      <c r="I92" s="94">
        <f>[1]BOC1003!N86</f>
        <v>0</v>
      </c>
      <c r="J92" s="60"/>
      <c r="K92" s="60"/>
      <c r="L92" s="60"/>
      <c r="M92" s="55"/>
      <c r="N92" s="55"/>
      <c r="O92" s="55"/>
      <c r="P92" s="13"/>
      <c r="Q92" s="216"/>
      <c r="R92" s="55"/>
      <c r="S92" s="61"/>
      <c r="T92" s="11"/>
    </row>
    <row r="93" spans="1:20" s="43" customFormat="1" ht="96" hidden="1" customHeight="1" x14ac:dyDescent="0.25">
      <c r="A93" s="256"/>
      <c r="B93" s="249"/>
      <c r="C93" s="314" t="s">
        <v>74</v>
      </c>
      <c r="D93" s="315"/>
      <c r="E93" s="315"/>
      <c r="F93" s="315"/>
      <c r="G93" s="315"/>
      <c r="H93" s="316"/>
      <c r="I93" s="94">
        <f>[1]BOC1003!N87</f>
        <v>0</v>
      </c>
      <c r="J93" s="60"/>
      <c r="K93" s="60"/>
      <c r="L93" s="60"/>
      <c r="M93" s="55"/>
      <c r="N93" s="55"/>
      <c r="O93" s="55"/>
      <c r="P93" s="13"/>
      <c r="Q93" s="216"/>
      <c r="R93" s="55"/>
      <c r="S93" s="61"/>
      <c r="T93" s="11"/>
    </row>
    <row r="94" spans="1:20" s="43" customFormat="1" ht="69.900000000000006" hidden="1" customHeight="1" thickBot="1" x14ac:dyDescent="0.3">
      <c r="A94" s="257"/>
      <c r="B94" s="250"/>
      <c r="C94" s="339" t="s">
        <v>75</v>
      </c>
      <c r="D94" s="340"/>
      <c r="E94" s="340"/>
      <c r="F94" s="340"/>
      <c r="G94" s="340"/>
      <c r="H94" s="341"/>
      <c r="I94" s="96">
        <f>[1]BOC1003!N88</f>
        <v>0</v>
      </c>
      <c r="J94" s="58"/>
      <c r="K94" s="58"/>
      <c r="L94" s="58"/>
      <c r="M94" s="57"/>
      <c r="N94" s="57"/>
      <c r="O94" s="57"/>
      <c r="P94" s="24"/>
      <c r="Q94" s="222"/>
      <c r="R94" s="57"/>
      <c r="S94" s="59"/>
      <c r="T94" s="11"/>
    </row>
    <row r="95" spans="1:20" s="43" customFormat="1" ht="175.5" hidden="1" customHeight="1" x14ac:dyDescent="0.25">
      <c r="A95" s="375" t="s">
        <v>64</v>
      </c>
      <c r="B95" s="292" t="s">
        <v>76</v>
      </c>
      <c r="C95" s="304" t="s">
        <v>77</v>
      </c>
      <c r="D95" s="305"/>
      <c r="E95" s="305"/>
      <c r="F95" s="305"/>
      <c r="G95" s="305"/>
      <c r="H95" s="306"/>
      <c r="I95" s="95">
        <f>[1]BOC1003!N89</f>
        <v>0</v>
      </c>
      <c r="J95" s="67"/>
      <c r="K95" s="67"/>
      <c r="L95" s="67"/>
      <c r="M95" s="21"/>
      <c r="N95" s="21"/>
      <c r="O95" s="21"/>
      <c r="P95" s="21"/>
      <c r="Q95" s="217"/>
      <c r="R95" s="21"/>
      <c r="S95" s="32"/>
    </row>
    <row r="96" spans="1:20" s="43" customFormat="1" ht="96.75" hidden="1" customHeight="1" x14ac:dyDescent="0.25">
      <c r="A96" s="376"/>
      <c r="B96" s="293"/>
      <c r="C96" s="307" t="s">
        <v>78</v>
      </c>
      <c r="D96" s="308"/>
      <c r="E96" s="308"/>
      <c r="F96" s="308"/>
      <c r="G96" s="308"/>
      <c r="H96" s="309"/>
      <c r="I96" s="94">
        <f>[1]BOC1003!N90</f>
        <v>0</v>
      </c>
      <c r="J96" s="14"/>
      <c r="K96" s="14"/>
      <c r="L96" s="14"/>
      <c r="M96" s="13"/>
      <c r="N96" s="13"/>
      <c r="O96" s="13"/>
      <c r="P96" s="13"/>
      <c r="Q96" s="216"/>
      <c r="R96" s="13"/>
      <c r="S96" s="31"/>
      <c r="T96" s="16"/>
    </row>
    <row r="97" spans="1:20" s="43" customFormat="1" ht="107.25" hidden="1" customHeight="1" x14ac:dyDescent="0.25">
      <c r="A97" s="376"/>
      <c r="B97" s="293"/>
      <c r="C97" s="307" t="s">
        <v>79</v>
      </c>
      <c r="D97" s="308"/>
      <c r="E97" s="308"/>
      <c r="F97" s="308"/>
      <c r="G97" s="308"/>
      <c r="H97" s="309"/>
      <c r="I97" s="94">
        <f>[1]BOC1003!N91</f>
        <v>0</v>
      </c>
      <c r="J97" s="14"/>
      <c r="K97" s="14"/>
      <c r="L97" s="14"/>
      <c r="M97" s="13"/>
      <c r="N97" s="13"/>
      <c r="O97" s="13"/>
      <c r="P97" s="13"/>
      <c r="Q97" s="216"/>
      <c r="R97" s="13"/>
      <c r="S97" s="31"/>
      <c r="T97" s="16"/>
    </row>
    <row r="98" spans="1:20" s="43" customFormat="1" ht="69.900000000000006" hidden="1" customHeight="1" thickBot="1" x14ac:dyDescent="0.3">
      <c r="A98" s="376"/>
      <c r="B98" s="294"/>
      <c r="C98" s="310" t="s">
        <v>80</v>
      </c>
      <c r="D98" s="311"/>
      <c r="E98" s="311"/>
      <c r="F98" s="311"/>
      <c r="G98" s="311"/>
      <c r="H98" s="312"/>
      <c r="I98" s="96">
        <f>[1]BOC1003!N92</f>
        <v>0</v>
      </c>
      <c r="J98" s="25"/>
      <c r="K98" s="25"/>
      <c r="L98" s="25"/>
      <c r="M98" s="24"/>
      <c r="N98" s="24"/>
      <c r="O98" s="24"/>
      <c r="P98" s="24"/>
      <c r="Q98" s="222"/>
      <c r="R98" s="24"/>
      <c r="S98" s="33"/>
      <c r="T98" s="16"/>
    </row>
    <row r="99" spans="1:20" s="43" customFormat="1" ht="134.25" hidden="1" customHeight="1" x14ac:dyDescent="0.25">
      <c r="A99" s="376"/>
      <c r="B99" s="292" t="s">
        <v>81</v>
      </c>
      <c r="C99" s="304" t="s">
        <v>82</v>
      </c>
      <c r="D99" s="305"/>
      <c r="E99" s="305"/>
      <c r="F99" s="305"/>
      <c r="G99" s="305"/>
      <c r="H99" s="306"/>
      <c r="I99" s="95">
        <f>[1]BOC1003!N93</f>
        <v>0</v>
      </c>
      <c r="J99" s="22"/>
      <c r="K99" s="22"/>
      <c r="L99" s="22"/>
      <c r="M99" s="21"/>
      <c r="N99" s="21"/>
      <c r="O99" s="21"/>
      <c r="P99" s="21"/>
      <c r="Q99" s="217"/>
      <c r="R99" s="21"/>
      <c r="S99" s="32"/>
      <c r="T99" s="16"/>
    </row>
    <row r="100" spans="1:20" s="43" customFormat="1" ht="339" hidden="1" customHeight="1" thickBot="1" x14ac:dyDescent="0.3">
      <c r="A100" s="377"/>
      <c r="B100" s="294"/>
      <c r="C100" s="310" t="s">
        <v>83</v>
      </c>
      <c r="D100" s="311"/>
      <c r="E100" s="311"/>
      <c r="F100" s="311"/>
      <c r="G100" s="311"/>
      <c r="H100" s="312"/>
      <c r="I100" s="96">
        <f>[1]BOC1003!N94</f>
        <v>0</v>
      </c>
      <c r="J100" s="25"/>
      <c r="K100" s="25"/>
      <c r="L100" s="25"/>
      <c r="M100" s="24"/>
      <c r="N100" s="24"/>
      <c r="O100" s="24"/>
      <c r="P100" s="24"/>
      <c r="Q100" s="222"/>
      <c r="R100" s="24"/>
      <c r="S100" s="33"/>
      <c r="T100" s="16"/>
    </row>
    <row r="101" spans="1:20" s="43" customFormat="1" ht="20.100000000000001" hidden="1" customHeight="1" thickBot="1" x14ac:dyDescent="0.3">
      <c r="A101" s="17"/>
      <c r="B101" s="39"/>
      <c r="C101" s="51"/>
      <c r="D101" s="51"/>
      <c r="E101" s="51"/>
      <c r="F101" s="51"/>
      <c r="G101" s="51"/>
      <c r="H101" s="51"/>
      <c r="I101" s="62">
        <f>[1]BOC1003!N95</f>
        <v>0</v>
      </c>
      <c r="J101" s="63"/>
      <c r="K101" s="63"/>
      <c r="L101" s="63"/>
      <c r="M101" s="63"/>
      <c r="N101" s="63"/>
      <c r="O101" s="63"/>
      <c r="P101" s="64"/>
      <c r="Q101" s="223"/>
      <c r="R101" s="65"/>
      <c r="S101" s="66"/>
      <c r="T101" s="16"/>
    </row>
    <row r="102" spans="1:20" s="43" customFormat="1" ht="84.75" customHeight="1" thickBot="1" x14ac:dyDescent="0.3">
      <c r="A102" s="333" t="s">
        <v>84</v>
      </c>
      <c r="B102" s="366" t="s">
        <v>85</v>
      </c>
      <c r="C102" s="342" t="s">
        <v>86</v>
      </c>
      <c r="D102" s="343"/>
      <c r="E102" s="343"/>
      <c r="F102" s="343"/>
      <c r="G102" s="343"/>
      <c r="H102" s="344"/>
      <c r="I102" s="95" t="s">
        <v>713</v>
      </c>
      <c r="J102" s="88" t="s">
        <v>633</v>
      </c>
      <c r="K102" s="60" t="s">
        <v>633</v>
      </c>
      <c r="L102" s="60" t="s">
        <v>633</v>
      </c>
      <c r="M102" s="13" t="s">
        <v>633</v>
      </c>
      <c r="N102" s="13" t="s">
        <v>633</v>
      </c>
      <c r="O102" s="13" t="s">
        <v>633</v>
      </c>
      <c r="P102" s="79" t="s">
        <v>639</v>
      </c>
      <c r="Q102" s="219" t="s">
        <v>680</v>
      </c>
      <c r="R102" s="13" t="s">
        <v>635</v>
      </c>
      <c r="S102" s="31" t="s">
        <v>636</v>
      </c>
    </row>
    <row r="103" spans="1:20" s="43" customFormat="1" ht="69.900000000000006" hidden="1" customHeight="1" x14ac:dyDescent="0.25">
      <c r="A103" s="334"/>
      <c r="B103" s="367"/>
      <c r="C103" s="345" t="s">
        <v>87</v>
      </c>
      <c r="D103" s="346"/>
      <c r="E103" s="346"/>
      <c r="F103" s="346"/>
      <c r="G103" s="346"/>
      <c r="H103" s="347"/>
      <c r="I103" s="97">
        <f>[1]BOC1003!N97</f>
        <v>0</v>
      </c>
      <c r="J103" s="71"/>
      <c r="K103" s="71"/>
      <c r="L103" s="71"/>
      <c r="M103" s="53"/>
      <c r="N103" s="53"/>
      <c r="O103" s="53"/>
      <c r="P103" s="53">
        <v>0</v>
      </c>
      <c r="Q103" s="220"/>
      <c r="R103" s="53"/>
      <c r="S103" s="83"/>
      <c r="T103" s="16"/>
    </row>
    <row r="104" spans="1:20" s="43" customFormat="1" ht="53.25" hidden="1" customHeight="1" x14ac:dyDescent="0.25">
      <c r="A104" s="334"/>
      <c r="B104" s="367"/>
      <c r="C104" s="345" t="s">
        <v>88</v>
      </c>
      <c r="D104" s="346"/>
      <c r="E104" s="346"/>
      <c r="F104" s="346"/>
      <c r="G104" s="346"/>
      <c r="H104" s="347"/>
      <c r="I104" s="97">
        <f>[1]BOC1003!N98</f>
        <v>0</v>
      </c>
      <c r="J104" s="71"/>
      <c r="K104" s="71"/>
      <c r="L104" s="71"/>
      <c r="M104" s="53"/>
      <c r="N104" s="53"/>
      <c r="O104" s="53"/>
      <c r="P104" s="53">
        <v>0</v>
      </c>
      <c r="Q104" s="220"/>
      <c r="R104" s="53"/>
      <c r="S104" s="83"/>
      <c r="T104" s="16"/>
    </row>
    <row r="105" spans="1:20" s="43" customFormat="1" ht="94.5" hidden="1" customHeight="1" x14ac:dyDescent="0.25">
      <c r="A105" s="334"/>
      <c r="B105" s="367"/>
      <c r="C105" s="345" t="s">
        <v>89</v>
      </c>
      <c r="D105" s="346"/>
      <c r="E105" s="346"/>
      <c r="F105" s="346"/>
      <c r="G105" s="346"/>
      <c r="H105" s="347"/>
      <c r="I105" s="97">
        <f>[1]BOC1003!N99</f>
        <v>0</v>
      </c>
      <c r="J105" s="71"/>
      <c r="K105" s="71"/>
      <c r="L105" s="71"/>
      <c r="M105" s="53"/>
      <c r="N105" s="53"/>
      <c r="O105" s="53"/>
      <c r="P105" s="53">
        <v>0</v>
      </c>
      <c r="Q105" s="220"/>
      <c r="R105" s="53"/>
      <c r="S105" s="83"/>
      <c r="T105" s="16"/>
    </row>
    <row r="106" spans="1:20" s="43" customFormat="1" ht="65.25" hidden="1" customHeight="1" x14ac:dyDescent="0.25">
      <c r="A106" s="334"/>
      <c r="B106" s="367"/>
      <c r="C106" s="345" t="s">
        <v>90</v>
      </c>
      <c r="D106" s="346"/>
      <c r="E106" s="346"/>
      <c r="F106" s="346"/>
      <c r="G106" s="346"/>
      <c r="H106" s="347"/>
      <c r="I106" s="97">
        <f>[1]BOC1003!N100</f>
        <v>0</v>
      </c>
      <c r="J106" s="71"/>
      <c r="K106" s="14"/>
      <c r="L106" s="14"/>
      <c r="M106" s="13"/>
      <c r="N106" s="13"/>
      <c r="O106" s="13"/>
      <c r="P106" s="53">
        <v>0</v>
      </c>
      <c r="Q106" s="220"/>
      <c r="R106" s="13"/>
      <c r="S106" s="31"/>
      <c r="T106" s="16"/>
    </row>
    <row r="107" spans="1:20" s="43" customFormat="1" ht="138.75" hidden="1" customHeight="1" x14ac:dyDescent="0.25">
      <c r="A107" s="334"/>
      <c r="B107" s="367"/>
      <c r="C107" s="345" t="s">
        <v>91</v>
      </c>
      <c r="D107" s="346"/>
      <c r="E107" s="346"/>
      <c r="F107" s="346"/>
      <c r="G107" s="346"/>
      <c r="H107" s="347"/>
      <c r="I107" s="97">
        <f>[1]BOC1003!N101</f>
        <v>0</v>
      </c>
      <c r="J107" s="71"/>
      <c r="K107" s="71"/>
      <c r="L107" s="71"/>
      <c r="M107" s="53"/>
      <c r="N107" s="53"/>
      <c r="O107" s="53"/>
      <c r="P107" s="53">
        <v>0</v>
      </c>
      <c r="Q107" s="220"/>
      <c r="R107" s="53"/>
      <c r="S107" s="83"/>
      <c r="T107" s="16"/>
    </row>
    <row r="108" spans="1:20" s="43" customFormat="1" ht="96.75" hidden="1" customHeight="1" x14ac:dyDescent="0.25">
      <c r="A108" s="334"/>
      <c r="B108" s="367"/>
      <c r="C108" s="345" t="s">
        <v>92</v>
      </c>
      <c r="D108" s="346"/>
      <c r="E108" s="346"/>
      <c r="F108" s="346"/>
      <c r="G108" s="346"/>
      <c r="H108" s="347"/>
      <c r="I108" s="97">
        <f>[1]BOC1003!N102</f>
        <v>0</v>
      </c>
      <c r="J108" s="88"/>
      <c r="K108" s="88"/>
      <c r="L108" s="88"/>
      <c r="M108" s="53"/>
      <c r="N108" s="53"/>
      <c r="O108" s="53"/>
      <c r="P108" s="53">
        <v>0</v>
      </c>
      <c r="Q108" s="220"/>
      <c r="R108" s="53"/>
      <c r="S108" s="83"/>
      <c r="T108" s="16"/>
    </row>
    <row r="109" spans="1:20" s="43" customFormat="1" ht="117.75" customHeight="1" thickBot="1" x14ac:dyDescent="0.3">
      <c r="A109" s="334"/>
      <c r="B109" s="367"/>
      <c r="C109" s="345" t="s">
        <v>93</v>
      </c>
      <c r="D109" s="346"/>
      <c r="E109" s="346"/>
      <c r="F109" s="346"/>
      <c r="G109" s="346"/>
      <c r="H109" s="347"/>
      <c r="I109" s="95" t="s">
        <v>739</v>
      </c>
      <c r="J109" s="88" t="s">
        <v>633</v>
      </c>
      <c r="K109" s="60" t="s">
        <v>633</v>
      </c>
      <c r="L109" s="60" t="s">
        <v>633</v>
      </c>
      <c r="M109" s="13" t="s">
        <v>633</v>
      </c>
      <c r="N109" s="13" t="s">
        <v>633</v>
      </c>
      <c r="O109" s="13" t="s">
        <v>633</v>
      </c>
      <c r="P109" s="53" t="s">
        <v>640</v>
      </c>
      <c r="Q109" s="220" t="s">
        <v>681</v>
      </c>
      <c r="R109" s="13" t="s">
        <v>635</v>
      </c>
      <c r="S109" s="31" t="s">
        <v>636</v>
      </c>
      <c r="T109" s="16"/>
    </row>
    <row r="110" spans="1:20" s="43" customFormat="1" ht="140.25" customHeight="1" thickBot="1" x14ac:dyDescent="0.3">
      <c r="A110" s="334"/>
      <c r="B110" s="368"/>
      <c r="C110" s="372" t="s">
        <v>94</v>
      </c>
      <c r="D110" s="373"/>
      <c r="E110" s="373"/>
      <c r="F110" s="373"/>
      <c r="G110" s="373"/>
      <c r="H110" s="374"/>
      <c r="I110" s="95" t="s">
        <v>714</v>
      </c>
      <c r="J110" s="88" t="s">
        <v>633</v>
      </c>
      <c r="K110" s="60" t="s">
        <v>633</v>
      </c>
      <c r="L110" s="60" t="s">
        <v>633</v>
      </c>
      <c r="M110" s="13" t="s">
        <v>633</v>
      </c>
      <c r="N110" s="13" t="s">
        <v>633</v>
      </c>
      <c r="O110" s="13" t="s">
        <v>633</v>
      </c>
      <c r="P110" s="84" t="s">
        <v>641</v>
      </c>
      <c r="Q110" s="221" t="s">
        <v>698</v>
      </c>
      <c r="R110" s="13" t="s">
        <v>635</v>
      </c>
      <c r="S110" s="31" t="s">
        <v>636</v>
      </c>
      <c r="T110" s="16"/>
    </row>
    <row r="111" spans="1:20" s="43" customFormat="1" ht="177" hidden="1" customHeight="1" x14ac:dyDescent="0.25">
      <c r="A111" s="334"/>
      <c r="B111" s="336" t="s">
        <v>95</v>
      </c>
      <c r="C111" s="342" t="s">
        <v>96</v>
      </c>
      <c r="D111" s="343"/>
      <c r="E111" s="343"/>
      <c r="F111" s="343"/>
      <c r="G111" s="343"/>
      <c r="H111" s="344"/>
      <c r="I111" s="95">
        <f>[1]BOC1003!N105</f>
        <v>0</v>
      </c>
      <c r="J111" s="22"/>
      <c r="K111" s="22"/>
      <c r="L111" s="22"/>
      <c r="M111" s="21"/>
      <c r="N111" s="21"/>
      <c r="O111" s="21"/>
      <c r="P111" s="21">
        <v>0</v>
      </c>
      <c r="Q111" s="217"/>
      <c r="R111" s="21"/>
      <c r="S111" s="32"/>
      <c r="T111" s="16"/>
    </row>
    <row r="112" spans="1:20" s="43" customFormat="1" ht="126" hidden="1" customHeight="1" x14ac:dyDescent="0.25">
      <c r="A112" s="334"/>
      <c r="B112" s="337"/>
      <c r="C112" s="384" t="s">
        <v>97</v>
      </c>
      <c r="D112" s="385"/>
      <c r="E112" s="385"/>
      <c r="F112" s="385"/>
      <c r="G112" s="385"/>
      <c r="H112" s="386"/>
      <c r="I112" s="94">
        <f>[1]BOC1003!N106</f>
        <v>0</v>
      </c>
      <c r="J112" s="14"/>
      <c r="K112" s="14"/>
      <c r="L112" s="14"/>
      <c r="M112" s="13"/>
      <c r="N112" s="13"/>
      <c r="O112" s="13"/>
      <c r="P112" s="13">
        <v>0</v>
      </c>
      <c r="Q112" s="216"/>
      <c r="R112" s="13"/>
      <c r="S112" s="31"/>
      <c r="T112" s="16"/>
    </row>
    <row r="113" spans="1:20" s="43" customFormat="1" ht="69.900000000000006" hidden="1" customHeight="1" thickBot="1" x14ac:dyDescent="0.3">
      <c r="A113" s="334"/>
      <c r="B113" s="338"/>
      <c r="C113" s="372" t="s">
        <v>98</v>
      </c>
      <c r="D113" s="373"/>
      <c r="E113" s="373"/>
      <c r="F113" s="373"/>
      <c r="G113" s="373"/>
      <c r="H113" s="374"/>
      <c r="I113" s="96">
        <f>[1]BOC1003!N107</f>
        <v>0</v>
      </c>
      <c r="J113" s="25"/>
      <c r="K113" s="25"/>
      <c r="L113" s="25"/>
      <c r="M113" s="24"/>
      <c r="N113" s="24"/>
      <c r="O113" s="24"/>
      <c r="P113" s="24">
        <v>0</v>
      </c>
      <c r="Q113" s="222"/>
      <c r="R113" s="24"/>
      <c r="S113" s="33"/>
      <c r="T113" s="16"/>
    </row>
    <row r="114" spans="1:20" s="43" customFormat="1" ht="128.25" hidden="1" customHeight="1" x14ac:dyDescent="0.25">
      <c r="A114" s="334"/>
      <c r="B114" s="336" t="s">
        <v>99</v>
      </c>
      <c r="C114" s="342" t="s">
        <v>100</v>
      </c>
      <c r="D114" s="343"/>
      <c r="E114" s="343"/>
      <c r="F114" s="343"/>
      <c r="G114" s="343"/>
      <c r="H114" s="344"/>
      <c r="I114" s="95">
        <f>[1]BOC1003!N108</f>
        <v>0</v>
      </c>
      <c r="J114" s="22"/>
      <c r="K114" s="22"/>
      <c r="L114" s="22"/>
      <c r="M114" s="21"/>
      <c r="N114" s="21"/>
      <c r="O114" s="21"/>
      <c r="P114" s="21">
        <v>0</v>
      </c>
      <c r="Q114" s="217"/>
      <c r="R114" s="21"/>
      <c r="S114" s="32"/>
      <c r="T114" s="10"/>
    </row>
    <row r="115" spans="1:20" s="43" customFormat="1" ht="109.5" hidden="1" customHeight="1" x14ac:dyDescent="0.25">
      <c r="A115" s="334"/>
      <c r="B115" s="337"/>
      <c r="C115" s="345" t="s">
        <v>101</v>
      </c>
      <c r="D115" s="346"/>
      <c r="E115" s="346"/>
      <c r="F115" s="346"/>
      <c r="G115" s="346"/>
      <c r="H115" s="347"/>
      <c r="I115" s="94">
        <f>[1]BOC1003!N109</f>
        <v>0</v>
      </c>
      <c r="J115" s="60"/>
      <c r="K115" s="60"/>
      <c r="L115" s="60"/>
      <c r="M115" s="55"/>
      <c r="N115" s="55"/>
      <c r="O115" s="55"/>
      <c r="P115" s="13">
        <v>0</v>
      </c>
      <c r="Q115" s="216"/>
      <c r="R115" s="55"/>
      <c r="S115" s="61"/>
    </row>
    <row r="116" spans="1:20" s="43" customFormat="1" ht="144" hidden="1" customHeight="1" x14ac:dyDescent="0.25">
      <c r="A116" s="334"/>
      <c r="B116" s="337"/>
      <c r="C116" s="384" t="s">
        <v>102</v>
      </c>
      <c r="D116" s="385"/>
      <c r="E116" s="385"/>
      <c r="F116" s="385"/>
      <c r="G116" s="385"/>
      <c r="H116" s="386"/>
      <c r="I116" s="94">
        <f>[1]BOC1003!N110</f>
        <v>0</v>
      </c>
      <c r="J116" s="60"/>
      <c r="K116" s="60"/>
      <c r="L116" s="60"/>
      <c r="M116" s="55"/>
      <c r="N116" s="55"/>
      <c r="O116" s="55"/>
      <c r="P116" s="13">
        <v>0</v>
      </c>
      <c r="Q116" s="216"/>
      <c r="R116" s="55"/>
      <c r="S116" s="61"/>
      <c r="T116" s="10"/>
    </row>
    <row r="117" spans="1:20" s="43" customFormat="1" ht="69.900000000000006" hidden="1" customHeight="1" thickBot="1" x14ac:dyDescent="0.3">
      <c r="A117" s="334"/>
      <c r="B117" s="338"/>
      <c r="C117" s="393" t="s">
        <v>103</v>
      </c>
      <c r="D117" s="394"/>
      <c r="E117" s="394"/>
      <c r="F117" s="394"/>
      <c r="G117" s="394"/>
      <c r="H117" s="395"/>
      <c r="I117" s="96">
        <f>[1]BOC1003!N111</f>
        <v>0</v>
      </c>
      <c r="J117" s="58"/>
      <c r="K117" s="58"/>
      <c r="L117" s="58"/>
      <c r="M117" s="57"/>
      <c r="N117" s="57"/>
      <c r="O117" s="57"/>
      <c r="P117" s="24">
        <v>0</v>
      </c>
      <c r="Q117" s="222"/>
      <c r="R117" s="57"/>
      <c r="S117" s="59"/>
      <c r="T117" s="10"/>
    </row>
    <row r="118" spans="1:20" s="43" customFormat="1" ht="79.5" hidden="1" customHeight="1" x14ac:dyDescent="0.25">
      <c r="A118" s="334"/>
      <c r="B118" s="336" t="s">
        <v>104</v>
      </c>
      <c r="C118" s="342" t="s">
        <v>105</v>
      </c>
      <c r="D118" s="343"/>
      <c r="E118" s="343"/>
      <c r="F118" s="343"/>
      <c r="G118" s="343"/>
      <c r="H118" s="344"/>
      <c r="I118" s="95">
        <f>[1]BOC1003!N112</f>
        <v>0</v>
      </c>
      <c r="J118" s="67"/>
      <c r="K118" s="67"/>
      <c r="L118" s="67"/>
      <c r="M118" s="56"/>
      <c r="N118" s="56"/>
      <c r="O118" s="56"/>
      <c r="P118" s="21">
        <v>0</v>
      </c>
      <c r="Q118" s="217"/>
      <c r="R118" s="56"/>
      <c r="S118" s="68"/>
      <c r="T118" s="10"/>
    </row>
    <row r="119" spans="1:20" s="43" customFormat="1" ht="92.25" hidden="1" customHeight="1" x14ac:dyDescent="0.25">
      <c r="A119" s="334"/>
      <c r="B119" s="337"/>
      <c r="C119" s="345" t="s">
        <v>106</v>
      </c>
      <c r="D119" s="346"/>
      <c r="E119" s="346"/>
      <c r="F119" s="346"/>
      <c r="G119" s="346"/>
      <c r="H119" s="347"/>
      <c r="I119" s="94">
        <f>[1]BOC1003!N113</f>
        <v>0</v>
      </c>
      <c r="J119" s="60"/>
      <c r="K119" s="60"/>
      <c r="L119" s="60"/>
      <c r="M119" s="55"/>
      <c r="N119" s="55"/>
      <c r="O119" s="55"/>
      <c r="P119" s="13">
        <v>0</v>
      </c>
      <c r="Q119" s="216"/>
      <c r="R119" s="55"/>
      <c r="S119" s="61"/>
      <c r="T119" s="16"/>
    </row>
    <row r="120" spans="1:20" s="43" customFormat="1" ht="84.75" hidden="1" customHeight="1" x14ac:dyDescent="0.25">
      <c r="A120" s="334"/>
      <c r="B120" s="337"/>
      <c r="C120" s="345" t="s">
        <v>107</v>
      </c>
      <c r="D120" s="346"/>
      <c r="E120" s="346"/>
      <c r="F120" s="346"/>
      <c r="G120" s="346"/>
      <c r="H120" s="347"/>
      <c r="I120" s="94">
        <f>[1]BOC1003!N114</f>
        <v>0</v>
      </c>
      <c r="J120" s="60"/>
      <c r="K120" s="60"/>
      <c r="L120" s="60"/>
      <c r="M120" s="55"/>
      <c r="N120" s="55"/>
      <c r="O120" s="55"/>
      <c r="P120" s="13">
        <v>0</v>
      </c>
      <c r="Q120" s="216"/>
      <c r="R120" s="55"/>
      <c r="S120" s="61"/>
      <c r="T120" s="12"/>
    </row>
    <row r="121" spans="1:20" s="43" customFormat="1" ht="86.25" customHeight="1" x14ac:dyDescent="0.25">
      <c r="A121" s="334"/>
      <c r="B121" s="337"/>
      <c r="C121" s="345" t="s">
        <v>108</v>
      </c>
      <c r="D121" s="346"/>
      <c r="E121" s="346"/>
      <c r="F121" s="346"/>
      <c r="G121" s="346"/>
      <c r="H121" s="347"/>
      <c r="I121" s="95" t="s">
        <v>715</v>
      </c>
      <c r="J121" s="88" t="s">
        <v>633</v>
      </c>
      <c r="K121" s="60" t="s">
        <v>633</v>
      </c>
      <c r="L121" s="60" t="s">
        <v>633</v>
      </c>
      <c r="M121" s="13" t="s">
        <v>633</v>
      </c>
      <c r="N121" s="13" t="s">
        <v>633</v>
      </c>
      <c r="O121" s="13" t="s">
        <v>633</v>
      </c>
      <c r="P121" s="13" t="s">
        <v>642</v>
      </c>
      <c r="Q121" s="216" t="s">
        <v>740</v>
      </c>
      <c r="R121" s="13" t="s">
        <v>635</v>
      </c>
      <c r="S121" s="31" t="s">
        <v>636</v>
      </c>
    </row>
    <row r="122" spans="1:20" s="43" customFormat="1" ht="69.900000000000006" hidden="1" customHeight="1" x14ac:dyDescent="0.25">
      <c r="A122" s="334"/>
      <c r="B122" s="337"/>
      <c r="C122" s="345" t="s">
        <v>109</v>
      </c>
      <c r="D122" s="346"/>
      <c r="E122" s="346"/>
      <c r="F122" s="346"/>
      <c r="G122" s="346"/>
      <c r="H122" s="347"/>
      <c r="I122" s="94">
        <f>[1]BOC1003!N116</f>
        <v>0</v>
      </c>
      <c r="J122" s="60"/>
      <c r="K122" s="60"/>
      <c r="L122" s="60"/>
      <c r="M122" s="55"/>
      <c r="N122" s="55"/>
      <c r="O122" s="55"/>
      <c r="P122" s="13"/>
      <c r="Q122" s="15"/>
      <c r="R122" s="55"/>
      <c r="S122" s="61"/>
    </row>
    <row r="123" spans="1:20" s="43" customFormat="1" ht="69.900000000000006" hidden="1" customHeight="1" x14ac:dyDescent="0.25">
      <c r="A123" s="334"/>
      <c r="B123" s="337"/>
      <c r="C123" s="345" t="s">
        <v>110</v>
      </c>
      <c r="D123" s="346"/>
      <c r="E123" s="346"/>
      <c r="F123" s="346"/>
      <c r="G123" s="346"/>
      <c r="H123" s="347"/>
      <c r="I123" s="94">
        <f>[1]BOC1003!N117</f>
        <v>0</v>
      </c>
      <c r="J123" s="60"/>
      <c r="K123" s="60"/>
      <c r="L123" s="60"/>
      <c r="M123" s="55"/>
      <c r="N123" s="55"/>
      <c r="O123" s="55"/>
      <c r="P123" s="13"/>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f>[1]BOC1003!N118</f>
        <v>0</v>
      </c>
      <c r="J124" s="58"/>
      <c r="K124" s="58"/>
      <c r="L124" s="58"/>
      <c r="M124" s="57"/>
      <c r="N124" s="57"/>
      <c r="O124" s="57"/>
      <c r="P124" s="24"/>
      <c r="Q124" s="26"/>
      <c r="R124" s="57"/>
      <c r="S124" s="59"/>
      <c r="T124" s="16"/>
    </row>
    <row r="125" spans="1:20" s="43" customFormat="1" ht="99" hidden="1" customHeight="1" x14ac:dyDescent="0.25">
      <c r="A125" s="334"/>
      <c r="B125" s="381" t="s">
        <v>112</v>
      </c>
      <c r="C125" s="342" t="s">
        <v>113</v>
      </c>
      <c r="D125" s="343"/>
      <c r="E125" s="343"/>
      <c r="F125" s="343"/>
      <c r="G125" s="343"/>
      <c r="H125" s="344"/>
      <c r="I125" s="95">
        <f>[1]BOC1003!N119</f>
        <v>0</v>
      </c>
      <c r="J125" s="67"/>
      <c r="K125" s="67"/>
      <c r="L125" s="67"/>
      <c r="M125" s="56"/>
      <c r="N125" s="56"/>
      <c r="O125" s="56"/>
      <c r="P125" s="21"/>
      <c r="Q125" s="23"/>
      <c r="R125" s="56"/>
      <c r="S125" s="68"/>
      <c r="T125" s="16"/>
    </row>
    <row r="126" spans="1:20" s="43" customFormat="1" ht="96" hidden="1" customHeight="1" x14ac:dyDescent="0.25">
      <c r="A126" s="334"/>
      <c r="B126" s="382"/>
      <c r="C126" s="345" t="s">
        <v>114</v>
      </c>
      <c r="D126" s="346"/>
      <c r="E126" s="346"/>
      <c r="F126" s="346"/>
      <c r="G126" s="346"/>
      <c r="H126" s="347"/>
      <c r="I126" s="94">
        <f>[1]BOC1003!N120</f>
        <v>0</v>
      </c>
      <c r="J126" s="60"/>
      <c r="K126" s="60"/>
      <c r="L126" s="60"/>
      <c r="M126" s="55"/>
      <c r="N126" s="55"/>
      <c r="O126" s="55"/>
      <c r="P126" s="13"/>
      <c r="Q126" s="15"/>
      <c r="R126" s="55"/>
      <c r="S126" s="61"/>
      <c r="T126" s="16"/>
    </row>
    <row r="127" spans="1:20" s="43" customFormat="1" ht="69.900000000000006" hidden="1" customHeight="1" x14ac:dyDescent="0.25">
      <c r="A127" s="334"/>
      <c r="B127" s="382"/>
      <c r="C127" s="345" t="s">
        <v>115</v>
      </c>
      <c r="D127" s="346"/>
      <c r="E127" s="346"/>
      <c r="F127" s="346"/>
      <c r="G127" s="346"/>
      <c r="H127" s="347"/>
      <c r="I127" s="94">
        <f>[1]BOC1003!N121</f>
        <v>0</v>
      </c>
      <c r="J127" s="60"/>
      <c r="K127" s="60"/>
      <c r="L127" s="60"/>
      <c r="M127" s="55"/>
      <c r="N127" s="55"/>
      <c r="O127" s="55"/>
      <c r="P127" s="13"/>
      <c r="Q127" s="15"/>
      <c r="R127" s="55"/>
      <c r="S127" s="61"/>
      <c r="T127" s="16"/>
    </row>
    <row r="128" spans="1:20" s="43" customFormat="1" ht="69.900000000000006" hidden="1" customHeight="1" x14ac:dyDescent="0.25">
      <c r="A128" s="334"/>
      <c r="B128" s="382"/>
      <c r="C128" s="345" t="s">
        <v>116</v>
      </c>
      <c r="D128" s="346"/>
      <c r="E128" s="346"/>
      <c r="F128" s="346"/>
      <c r="G128" s="346"/>
      <c r="H128" s="347"/>
      <c r="I128" s="94">
        <f>[1]BOC1003!N122</f>
        <v>0</v>
      </c>
      <c r="J128" s="60"/>
      <c r="K128" s="60"/>
      <c r="L128" s="60"/>
      <c r="M128" s="55"/>
      <c r="N128" s="55"/>
      <c r="O128" s="55"/>
      <c r="P128" s="13"/>
      <c r="Q128" s="15"/>
      <c r="R128" s="55"/>
      <c r="S128" s="61"/>
      <c r="T128" s="16"/>
    </row>
    <row r="129" spans="1:20" s="43" customFormat="1" ht="75.75" hidden="1" customHeight="1" x14ac:dyDescent="0.25">
      <c r="A129" s="334"/>
      <c r="B129" s="382"/>
      <c r="C129" s="345" t="s">
        <v>117</v>
      </c>
      <c r="D129" s="346"/>
      <c r="E129" s="346"/>
      <c r="F129" s="346"/>
      <c r="G129" s="346"/>
      <c r="H129" s="347"/>
      <c r="I129" s="94">
        <f>[1]BOC1003!N123</f>
        <v>0</v>
      </c>
      <c r="J129" s="71"/>
      <c r="K129" s="14"/>
      <c r="L129" s="14"/>
      <c r="M129" s="13"/>
      <c r="N129" s="13"/>
      <c r="O129" s="13"/>
      <c r="P129" s="13"/>
      <c r="Q129" s="15"/>
      <c r="R129" s="13"/>
      <c r="S129" s="31"/>
      <c r="T129" s="16"/>
    </row>
    <row r="130" spans="1:20" s="43" customFormat="1" ht="70.5" hidden="1" customHeight="1" x14ac:dyDescent="0.25">
      <c r="A130" s="334"/>
      <c r="B130" s="382"/>
      <c r="C130" s="345" t="s">
        <v>118</v>
      </c>
      <c r="D130" s="346"/>
      <c r="E130" s="346"/>
      <c r="F130" s="346"/>
      <c r="G130" s="346"/>
      <c r="H130" s="347"/>
      <c r="I130" s="94">
        <f>[1]BOC1003!N124</f>
        <v>0</v>
      </c>
      <c r="J130" s="71"/>
      <c r="K130" s="14"/>
      <c r="L130" s="14"/>
      <c r="M130" s="13"/>
      <c r="N130" s="13"/>
      <c r="O130" s="13"/>
      <c r="P130" s="13"/>
      <c r="Q130" s="15"/>
      <c r="R130" s="13"/>
      <c r="S130" s="31"/>
      <c r="T130" s="16"/>
    </row>
    <row r="131" spans="1:20" s="43" customFormat="1" ht="69.900000000000006" hidden="1" customHeight="1" x14ac:dyDescent="0.25">
      <c r="A131" s="334"/>
      <c r="B131" s="382"/>
      <c r="C131" s="345" t="s">
        <v>119</v>
      </c>
      <c r="D131" s="346"/>
      <c r="E131" s="346"/>
      <c r="F131" s="346"/>
      <c r="G131" s="346"/>
      <c r="H131" s="347"/>
      <c r="I131" s="94">
        <f>[1]BOC1003!N125</f>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f>[1]BOC1003!N126</f>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f>[1]BOC1003!N127</f>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f>[1]BOC1003!N128</f>
        <v>0</v>
      </c>
      <c r="J134" s="14"/>
      <c r="K134" s="14"/>
      <c r="L134" s="14"/>
      <c r="M134" s="13"/>
      <c r="N134" s="13"/>
      <c r="O134" s="13"/>
      <c r="P134" s="13"/>
      <c r="Q134" s="15"/>
      <c r="R134" s="13"/>
      <c r="S134" s="31"/>
      <c r="T134" s="16"/>
    </row>
    <row r="135" spans="1:20" s="43" customFormat="1" ht="137.25" hidden="1" customHeight="1" x14ac:dyDescent="0.25">
      <c r="A135" s="334"/>
      <c r="B135" s="382"/>
      <c r="C135" s="345" t="s">
        <v>123</v>
      </c>
      <c r="D135" s="346"/>
      <c r="E135" s="346"/>
      <c r="F135" s="346"/>
      <c r="G135" s="346"/>
      <c r="H135" s="347"/>
      <c r="I135" s="94">
        <f>[1]BOC1003!N129</f>
        <v>0</v>
      </c>
      <c r="J135" s="14"/>
      <c r="K135" s="14"/>
      <c r="L135" s="14"/>
      <c r="M135" s="13"/>
      <c r="N135" s="13"/>
      <c r="O135" s="13"/>
      <c r="P135" s="13"/>
      <c r="Q135" s="15"/>
      <c r="R135" s="13"/>
      <c r="S135" s="31"/>
      <c r="T135" s="16"/>
    </row>
    <row r="136" spans="1:20" s="43" customFormat="1" ht="69.900000000000006" hidden="1" customHeight="1" x14ac:dyDescent="0.25">
      <c r="A136" s="334"/>
      <c r="B136" s="382"/>
      <c r="C136" s="345" t="s">
        <v>124</v>
      </c>
      <c r="D136" s="346"/>
      <c r="E136" s="346"/>
      <c r="F136" s="346"/>
      <c r="G136" s="346"/>
      <c r="H136" s="347"/>
      <c r="I136" s="94">
        <f>[1]BOC1003!N130</f>
        <v>0</v>
      </c>
      <c r="J136" s="14"/>
      <c r="K136" s="14"/>
      <c r="L136" s="14"/>
      <c r="M136" s="13"/>
      <c r="N136" s="13"/>
      <c r="O136" s="13"/>
      <c r="P136" s="13"/>
      <c r="Q136" s="15"/>
      <c r="R136" s="13"/>
      <c r="S136" s="31"/>
      <c r="T136" s="16"/>
    </row>
    <row r="137" spans="1:20" s="43" customFormat="1" ht="69.900000000000006" hidden="1" customHeight="1" x14ac:dyDescent="0.25">
      <c r="A137" s="334"/>
      <c r="B137" s="382"/>
      <c r="C137" s="345" t="s">
        <v>125</v>
      </c>
      <c r="D137" s="346"/>
      <c r="E137" s="346"/>
      <c r="F137" s="346"/>
      <c r="G137" s="346"/>
      <c r="H137" s="347"/>
      <c r="I137" s="94">
        <f>[1]BOC1003!N131</f>
        <v>0</v>
      </c>
      <c r="J137" s="14"/>
      <c r="K137" s="14"/>
      <c r="L137" s="14"/>
      <c r="M137" s="13"/>
      <c r="N137" s="13"/>
      <c r="O137" s="13"/>
      <c r="P137" s="13"/>
      <c r="Q137" s="15"/>
      <c r="R137" s="13"/>
      <c r="S137" s="31"/>
      <c r="T137" s="16"/>
    </row>
    <row r="138" spans="1:20" s="43" customFormat="1" ht="69.900000000000006" hidden="1" customHeight="1" x14ac:dyDescent="0.25">
      <c r="A138" s="334"/>
      <c r="B138" s="382"/>
      <c r="C138" s="345" t="s">
        <v>126</v>
      </c>
      <c r="D138" s="346"/>
      <c r="E138" s="346"/>
      <c r="F138" s="346"/>
      <c r="G138" s="346"/>
      <c r="H138" s="347"/>
      <c r="I138" s="94">
        <f>[1]BOC1003!N132</f>
        <v>0</v>
      </c>
      <c r="J138" s="14"/>
      <c r="K138" s="14"/>
      <c r="L138" s="14"/>
      <c r="M138" s="13"/>
      <c r="N138" s="13"/>
      <c r="O138" s="13"/>
      <c r="P138" s="13"/>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f>[1]BOC1003!N133</f>
        <v>0</v>
      </c>
      <c r="J139" s="25"/>
      <c r="K139" s="25"/>
      <c r="L139" s="25"/>
      <c r="M139" s="24"/>
      <c r="N139" s="24"/>
      <c r="O139" s="24"/>
      <c r="P139" s="24"/>
      <c r="Q139" s="26"/>
      <c r="R139" s="24"/>
      <c r="S139" s="33"/>
      <c r="T139" s="16"/>
    </row>
    <row r="140" spans="1:20" s="43" customFormat="1" ht="20.100000000000001" hidden="1" customHeight="1" thickBot="1" x14ac:dyDescent="0.3">
      <c r="A140" s="17"/>
      <c r="B140" s="39"/>
      <c r="C140" s="51"/>
      <c r="D140" s="51"/>
      <c r="E140" s="51"/>
      <c r="F140" s="51"/>
      <c r="G140" s="51"/>
      <c r="H140" s="51"/>
      <c r="I140" s="62">
        <f>[1]BOC1003!N134</f>
        <v>0</v>
      </c>
      <c r="J140" s="63"/>
      <c r="K140" s="63"/>
      <c r="L140" s="63"/>
      <c r="M140" s="63"/>
      <c r="N140" s="63"/>
      <c r="O140" s="63"/>
      <c r="P140" s="64"/>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f>[1]BOC1003!N135</f>
        <v>0</v>
      </c>
      <c r="J141" s="22"/>
      <c r="K141" s="22"/>
      <c r="L141" s="22"/>
      <c r="M141" s="21"/>
      <c r="N141" s="21"/>
      <c r="O141" s="21"/>
      <c r="P141" s="21"/>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f>[1]BOC1003!N136</f>
        <v>0</v>
      </c>
      <c r="J142" s="25"/>
      <c r="K142" s="25"/>
      <c r="L142" s="25"/>
      <c r="M142" s="24"/>
      <c r="N142" s="24"/>
      <c r="O142" s="24"/>
      <c r="P142" s="24"/>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f>[1]BOC1003!N137</f>
        <v>0</v>
      </c>
      <c r="J143" s="67"/>
      <c r="K143" s="67"/>
      <c r="L143" s="67"/>
      <c r="M143" s="56"/>
      <c r="N143" s="56"/>
      <c r="O143" s="56"/>
      <c r="P143" s="21"/>
      <c r="Q143" s="23"/>
      <c r="R143" s="56"/>
      <c r="S143" s="68"/>
      <c r="T143" s="16"/>
    </row>
    <row r="144" spans="1:20" s="43" customFormat="1" ht="69.900000000000006" hidden="1" customHeight="1" x14ac:dyDescent="0.25">
      <c r="A144" s="318"/>
      <c r="B144" s="321"/>
      <c r="C144" s="323" t="s">
        <v>134</v>
      </c>
      <c r="D144" s="324"/>
      <c r="E144" s="324"/>
      <c r="F144" s="324"/>
      <c r="G144" s="324"/>
      <c r="H144" s="325"/>
      <c r="I144" s="13">
        <f>[1]BOC1003!N138</f>
        <v>0</v>
      </c>
      <c r="J144" s="60"/>
      <c r="K144" s="60"/>
      <c r="L144" s="60"/>
      <c r="M144" s="55"/>
      <c r="N144" s="55"/>
      <c r="O144" s="55"/>
      <c r="P144" s="13"/>
      <c r="Q144" s="15"/>
      <c r="R144" s="55"/>
      <c r="S144" s="61"/>
      <c r="T144" s="16"/>
    </row>
    <row r="145" spans="1:20" s="43" customFormat="1" ht="69.900000000000006" hidden="1" customHeight="1" x14ac:dyDescent="0.25">
      <c r="A145" s="318"/>
      <c r="B145" s="321"/>
      <c r="C145" s="323" t="s">
        <v>135</v>
      </c>
      <c r="D145" s="324"/>
      <c r="E145" s="324"/>
      <c r="F145" s="324"/>
      <c r="G145" s="324"/>
      <c r="H145" s="325"/>
      <c r="I145" s="13">
        <f>[1]BOC1003!N139</f>
        <v>0</v>
      </c>
      <c r="J145" s="60"/>
      <c r="K145" s="60"/>
      <c r="L145" s="60"/>
      <c r="M145" s="55"/>
      <c r="N145" s="55"/>
      <c r="O145" s="55"/>
      <c r="P145" s="13"/>
      <c r="Q145" s="15"/>
      <c r="R145" s="55"/>
      <c r="S145" s="61"/>
      <c r="T145" s="12"/>
    </row>
    <row r="146" spans="1:20" s="43" customFormat="1" ht="69.900000000000006" hidden="1" customHeight="1" x14ac:dyDescent="0.25">
      <c r="A146" s="318"/>
      <c r="B146" s="321"/>
      <c r="C146" s="323" t="s">
        <v>136</v>
      </c>
      <c r="D146" s="324"/>
      <c r="E146" s="324"/>
      <c r="F146" s="324"/>
      <c r="G146" s="324"/>
      <c r="H146" s="325"/>
      <c r="I146" s="13">
        <f>[1]BOC1003!N140</f>
        <v>0</v>
      </c>
      <c r="J146" s="60"/>
      <c r="K146" s="60"/>
      <c r="L146" s="60"/>
      <c r="M146" s="55"/>
      <c r="N146" s="55"/>
      <c r="O146" s="55"/>
      <c r="P146" s="13"/>
      <c r="Q146" s="15"/>
      <c r="R146" s="55"/>
      <c r="S146" s="61"/>
      <c r="T146" s="16"/>
    </row>
    <row r="147" spans="1:20" s="43" customFormat="1" ht="69.900000000000006" hidden="1" customHeight="1" x14ac:dyDescent="0.25">
      <c r="A147" s="318"/>
      <c r="B147" s="321"/>
      <c r="C147" s="323" t="s">
        <v>137</v>
      </c>
      <c r="D147" s="324"/>
      <c r="E147" s="324"/>
      <c r="F147" s="324"/>
      <c r="G147" s="324"/>
      <c r="H147" s="325"/>
      <c r="I147" s="13">
        <f>[1]BOC1003!N141</f>
        <v>0</v>
      </c>
      <c r="J147" s="60"/>
      <c r="K147" s="60"/>
      <c r="L147" s="60"/>
      <c r="M147" s="55"/>
      <c r="N147" s="55"/>
      <c r="O147" s="55"/>
      <c r="P147" s="13"/>
      <c r="Q147" s="15"/>
      <c r="R147" s="55"/>
      <c r="S147" s="61"/>
      <c r="T147" s="16"/>
    </row>
    <row r="148" spans="1:20" s="43" customFormat="1" ht="69.900000000000006" hidden="1" customHeight="1" x14ac:dyDescent="0.25">
      <c r="A148" s="318"/>
      <c r="B148" s="321"/>
      <c r="C148" s="323" t="s">
        <v>138</v>
      </c>
      <c r="D148" s="324"/>
      <c r="E148" s="324"/>
      <c r="F148" s="324"/>
      <c r="G148" s="324"/>
      <c r="H148" s="325"/>
      <c r="I148" s="13">
        <f>[1]BOC1003!N142</f>
        <v>0</v>
      </c>
      <c r="J148" s="60"/>
      <c r="K148" s="60"/>
      <c r="L148" s="60"/>
      <c r="M148" s="55"/>
      <c r="N148" s="55"/>
      <c r="O148" s="55"/>
      <c r="P148" s="13"/>
      <c r="Q148" s="15"/>
      <c r="R148" s="55"/>
      <c r="S148" s="61"/>
      <c r="T148" s="16"/>
    </row>
    <row r="149" spans="1:20" s="43" customFormat="1" ht="96" hidden="1" customHeight="1" x14ac:dyDescent="0.25">
      <c r="A149" s="318"/>
      <c r="B149" s="321"/>
      <c r="C149" s="323" t="s">
        <v>139</v>
      </c>
      <c r="D149" s="324"/>
      <c r="E149" s="324"/>
      <c r="F149" s="324"/>
      <c r="G149" s="324"/>
      <c r="H149" s="325"/>
      <c r="I149" s="13">
        <f>[1]BOC1003!N143</f>
        <v>0</v>
      </c>
      <c r="J149" s="60"/>
      <c r="K149" s="60"/>
      <c r="L149" s="60"/>
      <c r="M149" s="55"/>
      <c r="N149" s="55"/>
      <c r="O149" s="55"/>
      <c r="P149" s="13"/>
      <c r="Q149" s="15"/>
      <c r="R149" s="55"/>
      <c r="S149" s="61"/>
      <c r="T149" s="16"/>
    </row>
    <row r="150" spans="1:20" s="43" customFormat="1" ht="69.900000000000006" hidden="1" customHeight="1" x14ac:dyDescent="0.25">
      <c r="A150" s="318"/>
      <c r="B150" s="321"/>
      <c r="C150" s="323" t="s">
        <v>140</v>
      </c>
      <c r="D150" s="324"/>
      <c r="E150" s="324"/>
      <c r="F150" s="324"/>
      <c r="G150" s="324"/>
      <c r="H150" s="325"/>
      <c r="I150" s="13">
        <f>[1]BOC1003!N144</f>
        <v>0</v>
      </c>
      <c r="J150" s="60"/>
      <c r="K150" s="60"/>
      <c r="L150" s="60"/>
      <c r="M150" s="55"/>
      <c r="N150" s="55"/>
      <c r="O150" s="55"/>
      <c r="P150" s="13"/>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f>[1]BOC1003!N145</f>
        <v>0</v>
      </c>
      <c r="J151" s="58"/>
      <c r="K151" s="58"/>
      <c r="L151" s="58"/>
      <c r="M151" s="57"/>
      <c r="N151" s="57"/>
      <c r="O151" s="57"/>
      <c r="P151" s="24"/>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f>[1]BOC1003!N146</f>
        <v>0</v>
      </c>
      <c r="J152" s="67"/>
      <c r="K152" s="67"/>
      <c r="L152" s="67"/>
      <c r="M152" s="56"/>
      <c r="N152" s="56"/>
      <c r="O152" s="56"/>
      <c r="P152" s="21"/>
      <c r="Q152" s="23"/>
      <c r="R152" s="56"/>
      <c r="S152" s="68"/>
      <c r="T152" s="16"/>
    </row>
    <row r="153" spans="1:20" s="43" customFormat="1" ht="69.900000000000006" hidden="1" customHeight="1" x14ac:dyDescent="0.25">
      <c r="A153" s="318"/>
      <c r="B153" s="321"/>
      <c r="C153" s="323" t="s">
        <v>144</v>
      </c>
      <c r="D153" s="324"/>
      <c r="E153" s="324"/>
      <c r="F153" s="324"/>
      <c r="G153" s="324"/>
      <c r="H153" s="325"/>
      <c r="I153" s="13">
        <f>[1]BOC1003!N147</f>
        <v>0</v>
      </c>
      <c r="J153" s="60"/>
      <c r="K153" s="60"/>
      <c r="L153" s="60"/>
      <c r="M153" s="55"/>
      <c r="N153" s="55"/>
      <c r="O153" s="55"/>
      <c r="P153" s="13"/>
      <c r="Q153" s="15"/>
      <c r="R153" s="55"/>
      <c r="S153" s="61"/>
      <c r="T153" s="16"/>
    </row>
    <row r="154" spans="1:20" s="43" customFormat="1" ht="69.900000000000006" hidden="1" customHeight="1" x14ac:dyDescent="0.25">
      <c r="A154" s="318"/>
      <c r="B154" s="321"/>
      <c r="C154" s="323" t="s">
        <v>145</v>
      </c>
      <c r="D154" s="324"/>
      <c r="E154" s="324"/>
      <c r="F154" s="324"/>
      <c r="G154" s="324"/>
      <c r="H154" s="325"/>
      <c r="I154" s="13">
        <f>[1]BOC1003!N148</f>
        <v>0</v>
      </c>
      <c r="J154" s="60"/>
      <c r="K154" s="60"/>
      <c r="L154" s="60"/>
      <c r="M154" s="55"/>
      <c r="N154" s="55"/>
      <c r="O154" s="55"/>
      <c r="P154" s="13"/>
      <c r="Q154" s="15"/>
      <c r="R154" s="55"/>
      <c r="S154" s="61"/>
      <c r="T154" s="16"/>
    </row>
    <row r="155" spans="1:20" s="43" customFormat="1" ht="69.900000000000006" hidden="1" customHeight="1" x14ac:dyDescent="0.25">
      <c r="A155" s="318"/>
      <c r="B155" s="321"/>
      <c r="C155" s="323" t="s">
        <v>146</v>
      </c>
      <c r="D155" s="324"/>
      <c r="E155" s="324"/>
      <c r="F155" s="324"/>
      <c r="G155" s="324"/>
      <c r="H155" s="325"/>
      <c r="I155" s="13">
        <f>[1]BOC1003!N149</f>
        <v>0</v>
      </c>
      <c r="J155" s="60"/>
      <c r="K155" s="60"/>
      <c r="L155" s="60"/>
      <c r="M155" s="55"/>
      <c r="N155" s="55"/>
      <c r="O155" s="55"/>
      <c r="P155" s="13"/>
      <c r="Q155" s="15"/>
      <c r="R155" s="55"/>
      <c r="S155" s="61"/>
      <c r="T155" s="16"/>
    </row>
    <row r="156" spans="1:20" s="43" customFormat="1" ht="69.900000000000006" hidden="1" customHeight="1" x14ac:dyDescent="0.25">
      <c r="A156" s="318"/>
      <c r="B156" s="321"/>
      <c r="C156" s="323" t="s">
        <v>147</v>
      </c>
      <c r="D156" s="324"/>
      <c r="E156" s="324"/>
      <c r="F156" s="324"/>
      <c r="G156" s="324"/>
      <c r="H156" s="325"/>
      <c r="I156" s="13">
        <f>[1]BOC1003!N150</f>
        <v>0</v>
      </c>
      <c r="J156" s="60"/>
      <c r="K156" s="60"/>
      <c r="L156" s="60"/>
      <c r="M156" s="55"/>
      <c r="N156" s="55"/>
      <c r="O156" s="55"/>
      <c r="P156" s="13"/>
      <c r="Q156" s="15"/>
      <c r="R156" s="55"/>
      <c r="S156" s="61"/>
      <c r="T156" s="16"/>
    </row>
    <row r="157" spans="1:20" s="43" customFormat="1" ht="69.900000000000006" hidden="1" customHeight="1" x14ac:dyDescent="0.25">
      <c r="A157" s="318"/>
      <c r="B157" s="321"/>
      <c r="C157" s="323" t="s">
        <v>148</v>
      </c>
      <c r="D157" s="324"/>
      <c r="E157" s="324"/>
      <c r="F157" s="324"/>
      <c r="G157" s="324"/>
      <c r="H157" s="325"/>
      <c r="I157" s="13">
        <f>[1]BOC1003!N151</f>
        <v>0</v>
      </c>
      <c r="J157" s="60"/>
      <c r="K157" s="60"/>
      <c r="L157" s="60"/>
      <c r="M157" s="55"/>
      <c r="N157" s="55"/>
      <c r="O157" s="55"/>
      <c r="P157" s="13"/>
      <c r="Q157" s="15"/>
      <c r="R157" s="55"/>
      <c r="S157" s="61"/>
      <c r="T157" s="16"/>
    </row>
    <row r="158" spans="1:20" s="43" customFormat="1" ht="69.900000000000006" hidden="1" customHeight="1" x14ac:dyDescent="0.25">
      <c r="A158" s="318"/>
      <c r="B158" s="321"/>
      <c r="C158" s="323" t="s">
        <v>149</v>
      </c>
      <c r="D158" s="324"/>
      <c r="E158" s="324"/>
      <c r="F158" s="324"/>
      <c r="G158" s="324"/>
      <c r="H158" s="325"/>
      <c r="I158" s="13">
        <f>[1]BOC1003!N152</f>
        <v>0</v>
      </c>
      <c r="J158" s="60"/>
      <c r="K158" s="60"/>
      <c r="L158" s="60"/>
      <c r="M158" s="55"/>
      <c r="N158" s="55"/>
      <c r="O158" s="55"/>
      <c r="P158" s="13"/>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f>[1]BOC1003!N153</f>
        <v>0</v>
      </c>
      <c r="J159" s="58"/>
      <c r="K159" s="58"/>
      <c r="L159" s="58"/>
      <c r="M159" s="57"/>
      <c r="N159" s="57"/>
      <c r="O159" s="57"/>
      <c r="P159" s="24"/>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f>[1]BOC1003!N154</f>
        <v>0</v>
      </c>
      <c r="J160" s="67"/>
      <c r="K160" s="67"/>
      <c r="L160" s="67"/>
      <c r="M160" s="56"/>
      <c r="N160" s="56"/>
      <c r="O160" s="56"/>
      <c r="P160" s="21"/>
      <c r="Q160" s="23"/>
      <c r="R160" s="56"/>
      <c r="S160" s="68"/>
      <c r="T160" s="16"/>
    </row>
    <row r="161" spans="1:20" s="43" customFormat="1" ht="69.900000000000006" hidden="1" customHeight="1" x14ac:dyDescent="0.25">
      <c r="A161" s="318"/>
      <c r="B161" s="321"/>
      <c r="C161" s="323" t="s">
        <v>153</v>
      </c>
      <c r="D161" s="324"/>
      <c r="E161" s="324"/>
      <c r="F161" s="324"/>
      <c r="G161" s="324"/>
      <c r="H161" s="325"/>
      <c r="I161" s="13">
        <f>[1]BOC1003!N155</f>
        <v>0</v>
      </c>
      <c r="J161" s="60"/>
      <c r="K161" s="60"/>
      <c r="L161" s="60"/>
      <c r="M161" s="74"/>
      <c r="N161" s="74"/>
      <c r="O161" s="74"/>
      <c r="P161" s="13"/>
      <c r="Q161" s="15"/>
      <c r="R161" s="13"/>
      <c r="S161" s="31"/>
      <c r="T161" s="16"/>
    </row>
    <row r="162" spans="1:20" s="43" customFormat="1" ht="69.900000000000006" hidden="1" customHeight="1" x14ac:dyDescent="0.25">
      <c r="A162" s="318"/>
      <c r="B162" s="321"/>
      <c r="C162" s="323" t="s">
        <v>154</v>
      </c>
      <c r="D162" s="324"/>
      <c r="E162" s="324"/>
      <c r="F162" s="324"/>
      <c r="G162" s="324"/>
      <c r="H162" s="325"/>
      <c r="I162" s="13">
        <f>[1]BOC1003!N156</f>
        <v>0</v>
      </c>
      <c r="J162" s="60"/>
      <c r="K162" s="60"/>
      <c r="L162" s="60"/>
      <c r="M162" s="55"/>
      <c r="N162" s="55"/>
      <c r="O162" s="55"/>
      <c r="P162" s="13"/>
      <c r="Q162" s="15"/>
      <c r="R162" s="55"/>
      <c r="S162" s="61"/>
      <c r="T162" s="16"/>
    </row>
    <row r="163" spans="1:20" s="43" customFormat="1" ht="69.900000000000006" hidden="1" customHeight="1" x14ac:dyDescent="0.25">
      <c r="A163" s="318"/>
      <c r="B163" s="321"/>
      <c r="C163" s="323" t="s">
        <v>155</v>
      </c>
      <c r="D163" s="324"/>
      <c r="E163" s="324"/>
      <c r="F163" s="324"/>
      <c r="G163" s="324"/>
      <c r="H163" s="325"/>
      <c r="I163" s="13">
        <f>[1]BOC1003!N157</f>
        <v>0</v>
      </c>
      <c r="J163" s="60"/>
      <c r="K163" s="60"/>
      <c r="L163" s="60"/>
      <c r="M163" s="55"/>
      <c r="N163" s="55"/>
      <c r="O163" s="55"/>
      <c r="P163" s="13"/>
      <c r="Q163" s="15"/>
      <c r="R163" s="55"/>
      <c r="S163" s="61"/>
      <c r="T163" s="16"/>
    </row>
    <row r="164" spans="1:20" s="43" customFormat="1" ht="69.900000000000006" hidden="1" customHeight="1" x14ac:dyDescent="0.25">
      <c r="A164" s="318"/>
      <c r="B164" s="321"/>
      <c r="C164" s="323" t="s">
        <v>156</v>
      </c>
      <c r="D164" s="324"/>
      <c r="E164" s="324"/>
      <c r="F164" s="324"/>
      <c r="G164" s="324"/>
      <c r="H164" s="325"/>
      <c r="I164" s="13">
        <f>[1]BOC1003!N158</f>
        <v>0</v>
      </c>
      <c r="J164" s="60"/>
      <c r="K164" s="60"/>
      <c r="L164" s="60"/>
      <c r="M164" s="55"/>
      <c r="N164" s="55"/>
      <c r="O164" s="55"/>
      <c r="P164" s="13"/>
      <c r="Q164" s="15"/>
      <c r="R164" s="55"/>
      <c r="S164" s="61"/>
      <c r="T164" s="16"/>
    </row>
    <row r="165" spans="1:20" s="43" customFormat="1" ht="69.900000000000006" hidden="1" customHeight="1" x14ac:dyDescent="0.25">
      <c r="A165" s="318"/>
      <c r="B165" s="321"/>
      <c r="C165" s="323" t="s">
        <v>157</v>
      </c>
      <c r="D165" s="324"/>
      <c r="E165" s="324"/>
      <c r="F165" s="324"/>
      <c r="G165" s="324"/>
      <c r="H165" s="325"/>
      <c r="I165" s="13">
        <f>[1]BOC1003!N159</f>
        <v>0</v>
      </c>
      <c r="J165" s="60"/>
      <c r="K165" s="60"/>
      <c r="L165" s="60"/>
      <c r="M165" s="55"/>
      <c r="N165" s="55"/>
      <c r="O165" s="55"/>
      <c r="P165" s="13"/>
      <c r="Q165" s="15"/>
      <c r="R165" s="55"/>
      <c r="S165" s="61"/>
      <c r="T165" s="16"/>
    </row>
    <row r="166" spans="1:20" s="43" customFormat="1" ht="69.900000000000006" hidden="1" customHeight="1" x14ac:dyDescent="0.25">
      <c r="A166" s="318"/>
      <c r="B166" s="321"/>
      <c r="C166" s="323" t="s">
        <v>158</v>
      </c>
      <c r="D166" s="324"/>
      <c r="E166" s="324"/>
      <c r="F166" s="324"/>
      <c r="G166" s="324"/>
      <c r="H166" s="325"/>
      <c r="I166" s="13">
        <f>[1]BOC1003!N160</f>
        <v>0</v>
      </c>
      <c r="J166" s="60"/>
      <c r="K166" s="60"/>
      <c r="L166" s="60"/>
      <c r="M166" s="55"/>
      <c r="N166" s="55"/>
      <c r="O166" s="55"/>
      <c r="P166" s="13"/>
      <c r="Q166" s="15"/>
      <c r="R166" s="55"/>
      <c r="S166" s="61"/>
      <c r="T166" s="16"/>
    </row>
    <row r="167" spans="1:20" s="43" customFormat="1" ht="69.900000000000006" hidden="1" customHeight="1" x14ac:dyDescent="0.25">
      <c r="A167" s="318"/>
      <c r="B167" s="321"/>
      <c r="C167" s="323" t="s">
        <v>159</v>
      </c>
      <c r="D167" s="324"/>
      <c r="E167" s="324"/>
      <c r="F167" s="324"/>
      <c r="G167" s="324"/>
      <c r="H167" s="325"/>
      <c r="I167" s="13">
        <f>[1]BOC1003!N161</f>
        <v>0</v>
      </c>
      <c r="J167" s="60"/>
      <c r="K167" s="60"/>
      <c r="L167" s="60"/>
      <c r="M167" s="55"/>
      <c r="N167" s="55"/>
      <c r="O167" s="55"/>
      <c r="P167" s="13"/>
      <c r="Q167" s="15"/>
      <c r="R167" s="55"/>
      <c r="S167" s="61"/>
      <c r="T167" s="16"/>
    </row>
    <row r="168" spans="1:20" s="43" customFormat="1" ht="69.900000000000006" hidden="1" customHeight="1" x14ac:dyDescent="0.25">
      <c r="A168" s="318"/>
      <c r="B168" s="321"/>
      <c r="C168" s="323" t="s">
        <v>160</v>
      </c>
      <c r="D168" s="324"/>
      <c r="E168" s="324"/>
      <c r="F168" s="324"/>
      <c r="G168" s="324"/>
      <c r="H168" s="325"/>
      <c r="I168" s="13">
        <f>[1]BOC1003!N162</f>
        <v>0</v>
      </c>
      <c r="J168" s="60"/>
      <c r="K168" s="60"/>
      <c r="L168" s="60"/>
      <c r="M168" s="55"/>
      <c r="N168" s="55"/>
      <c r="O168" s="55"/>
      <c r="P168" s="13"/>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f>[1]BOC1003!N163</f>
        <v>0</v>
      </c>
      <c r="J169" s="58"/>
      <c r="K169" s="58"/>
      <c r="L169" s="58"/>
      <c r="M169" s="89"/>
      <c r="N169" s="89"/>
      <c r="O169" s="89"/>
      <c r="P169" s="24"/>
      <c r="Q169" s="26"/>
      <c r="R169" s="24"/>
      <c r="S169" s="33"/>
      <c r="T169" s="16"/>
    </row>
    <row r="170" spans="1:20" s="43" customFormat="1" ht="20.100000000000001" hidden="1" customHeight="1" thickBot="1" x14ac:dyDescent="0.3">
      <c r="A170" s="17"/>
      <c r="B170" s="18"/>
      <c r="C170" s="51"/>
      <c r="D170" s="51"/>
      <c r="E170" s="51"/>
      <c r="F170" s="51"/>
      <c r="G170" s="51"/>
      <c r="H170" s="51"/>
      <c r="I170" s="62">
        <f>[1]BOC1003!N164</f>
        <v>0</v>
      </c>
      <c r="J170" s="69"/>
      <c r="K170" s="69"/>
      <c r="L170" s="69"/>
      <c r="M170" s="69"/>
      <c r="N170" s="69"/>
      <c r="O170" s="69"/>
      <c r="P170" s="70"/>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f>[1]BOC1003!N165</f>
        <v>0</v>
      </c>
      <c r="J171" s="22"/>
      <c r="K171" s="22"/>
      <c r="L171" s="22"/>
      <c r="M171" s="21"/>
      <c r="N171" s="21"/>
      <c r="O171" s="21"/>
      <c r="P171" s="21"/>
      <c r="Q171" s="23"/>
      <c r="R171" s="21"/>
      <c r="S171" s="32"/>
      <c r="T171" s="16"/>
    </row>
    <row r="172" spans="1:20" s="43" customFormat="1" ht="69.900000000000006" hidden="1" customHeight="1" x14ac:dyDescent="0.25">
      <c r="A172" s="256"/>
      <c r="B172" s="249"/>
      <c r="C172" s="314" t="s">
        <v>165</v>
      </c>
      <c r="D172" s="315"/>
      <c r="E172" s="315"/>
      <c r="F172" s="315"/>
      <c r="G172" s="315"/>
      <c r="H172" s="316"/>
      <c r="I172" s="13">
        <f>[1]BOC1003!N166</f>
        <v>0</v>
      </c>
      <c r="J172" s="14"/>
      <c r="K172" s="14"/>
      <c r="L172" s="14"/>
      <c r="M172" s="13"/>
      <c r="N172" s="13"/>
      <c r="O172" s="13"/>
      <c r="P172" s="13"/>
      <c r="Q172" s="15"/>
      <c r="R172" s="13"/>
      <c r="S172" s="31"/>
      <c r="T172" s="16"/>
    </row>
    <row r="173" spans="1:20" s="43" customFormat="1" ht="69.900000000000006" hidden="1" customHeight="1" x14ac:dyDescent="0.25">
      <c r="A173" s="256"/>
      <c r="B173" s="249"/>
      <c r="C173" s="314" t="s">
        <v>166</v>
      </c>
      <c r="D173" s="315"/>
      <c r="E173" s="315"/>
      <c r="F173" s="315"/>
      <c r="G173" s="315"/>
      <c r="H173" s="316"/>
      <c r="I173" s="13">
        <f>[1]BOC1003!N167</f>
        <v>0</v>
      </c>
      <c r="J173" s="14"/>
      <c r="K173" s="14"/>
      <c r="L173" s="14"/>
      <c r="M173" s="13"/>
      <c r="N173" s="13"/>
      <c r="O173" s="13"/>
      <c r="P173" s="13"/>
      <c r="Q173" s="15"/>
      <c r="R173" s="13"/>
      <c r="S173" s="31"/>
      <c r="T173" s="16"/>
    </row>
    <row r="174" spans="1:20" s="43" customFormat="1" ht="88.5" hidden="1" customHeight="1" x14ac:dyDescent="0.25">
      <c r="A174" s="256"/>
      <c r="B174" s="249"/>
      <c r="C174" s="314" t="s">
        <v>167</v>
      </c>
      <c r="D174" s="315"/>
      <c r="E174" s="315"/>
      <c r="F174" s="315"/>
      <c r="G174" s="315"/>
      <c r="H174" s="316"/>
      <c r="I174" s="13">
        <f>[1]BOC1003!N168</f>
        <v>0</v>
      </c>
      <c r="J174" s="14"/>
      <c r="K174" s="14"/>
      <c r="L174" s="14"/>
      <c r="M174" s="13"/>
      <c r="N174" s="13"/>
      <c r="O174" s="13"/>
      <c r="P174" s="13"/>
      <c r="Q174" s="15"/>
      <c r="R174" s="13"/>
      <c r="S174" s="31"/>
      <c r="T174" s="16"/>
    </row>
    <row r="175" spans="1:20" s="43" customFormat="1" ht="96.75" hidden="1" customHeight="1" x14ac:dyDescent="0.25">
      <c r="A175" s="256"/>
      <c r="B175" s="249"/>
      <c r="C175" s="314" t="s">
        <v>168</v>
      </c>
      <c r="D175" s="315"/>
      <c r="E175" s="315"/>
      <c r="F175" s="315"/>
      <c r="G175" s="315"/>
      <c r="H175" s="316"/>
      <c r="I175" s="13">
        <f>[1]BOC1003!N169</f>
        <v>0</v>
      </c>
      <c r="J175" s="14"/>
      <c r="K175" s="14"/>
      <c r="L175" s="14"/>
      <c r="M175" s="13"/>
      <c r="N175" s="13"/>
      <c r="O175" s="13"/>
      <c r="P175" s="13"/>
      <c r="Q175" s="15"/>
      <c r="R175" s="13"/>
      <c r="S175" s="31"/>
      <c r="T175" s="16"/>
    </row>
    <row r="176" spans="1:20" s="43" customFormat="1" ht="69.900000000000006" hidden="1" customHeight="1" x14ac:dyDescent="0.25">
      <c r="A176" s="256"/>
      <c r="B176" s="249"/>
      <c r="C176" s="314" t="s">
        <v>169</v>
      </c>
      <c r="D176" s="315"/>
      <c r="E176" s="315"/>
      <c r="F176" s="315"/>
      <c r="G176" s="315"/>
      <c r="H176" s="316"/>
      <c r="I176" s="13">
        <f>[1]BOC1003!N170</f>
        <v>0</v>
      </c>
      <c r="J176" s="14"/>
      <c r="K176" s="14"/>
      <c r="L176" s="14"/>
      <c r="M176" s="13"/>
      <c r="N176" s="13"/>
      <c r="O176" s="13"/>
      <c r="P176" s="13"/>
      <c r="Q176" s="15"/>
      <c r="R176" s="13"/>
      <c r="S176" s="31"/>
      <c r="T176" s="16"/>
    </row>
    <row r="177" spans="1:20" s="43" customFormat="1" ht="117.75" hidden="1" customHeight="1" thickBot="1" x14ac:dyDescent="0.3">
      <c r="A177" s="256"/>
      <c r="B177" s="250"/>
      <c r="C177" s="339" t="s">
        <v>170</v>
      </c>
      <c r="D177" s="340"/>
      <c r="E177" s="340"/>
      <c r="F177" s="340"/>
      <c r="G177" s="340"/>
      <c r="H177" s="341"/>
      <c r="I177" s="24">
        <f>[1]BOC1003!N171</f>
        <v>0</v>
      </c>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90">
        <f>[1]BOC1003!N172</f>
        <v>0</v>
      </c>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62">
        <f>[1]BOC1003!N173</f>
        <v>0</v>
      </c>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90">
        <f>[1]BOC1003!N174</f>
        <v>0</v>
      </c>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1">
        <f>[1]BOC1003!N175</f>
        <v>0</v>
      </c>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13">
        <f>[1]BOC1003!N176</f>
        <v>0</v>
      </c>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4">
        <f>[1]BOC1003!N177</f>
        <v>0</v>
      </c>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1">
        <f>[1]BOC1003!N178</f>
        <v>0</v>
      </c>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13">
        <f>[1]BOC1003!N179</f>
        <v>0</v>
      </c>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13">
        <f>[1]BOC1003!N180</f>
        <v>0</v>
      </c>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4">
        <f>[1]BOC1003!N181</f>
        <v>0</v>
      </c>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62">
        <f>[1]BOC1003!N182</f>
        <v>0</v>
      </c>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1">
        <f>[1]BOC1003!N183</f>
        <v>0</v>
      </c>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13">
        <f>[1]BOC1003!N184</f>
        <v>0</v>
      </c>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13">
        <f>[1]BOC1003!N185</f>
        <v>0</v>
      </c>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13">
        <f>[1]BOC1003!N186</f>
        <v>0</v>
      </c>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4">
        <f>[1]BOC1003!N187</f>
        <v>0</v>
      </c>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90">
        <f>[1]BOC1003!N188</f>
        <v>0</v>
      </c>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62">
        <f>[1]BOC1003!N189</f>
        <v>0</v>
      </c>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1">
        <f>[1]BOC1003!N190</f>
        <v>0</v>
      </c>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13">
        <f>[1]BOC1003!N191</f>
        <v>0</v>
      </c>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4">
        <f>[1]BOC1003!N192</f>
        <v>0</v>
      </c>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1">
        <f>[1]BOC1003!N193</f>
        <v>0</v>
      </c>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4">
        <f>[1]BOC1003!N194</f>
        <v>0</v>
      </c>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90">
        <f>[1]BOC1003!N195</f>
        <v>0</v>
      </c>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90">
        <f>[1]BOC1003!N196</f>
        <v>0</v>
      </c>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62">
        <f>[1]BOC1003!N197</f>
        <v>0</v>
      </c>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1">
        <f>[1]BOC1003!N198</f>
        <v>0</v>
      </c>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13">
        <f>[1]BOC1003!N199</f>
        <v>0</v>
      </c>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13">
        <f>[1]BOC1003!N200</f>
        <v>0</v>
      </c>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13">
        <f>[1]BOC1003!N201</f>
        <v>0</v>
      </c>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4">
        <f>[1]BOC1003!N202</f>
        <v>0</v>
      </c>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1">
        <f>[1]BOC1003!N203</f>
        <v>0</v>
      </c>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13">
        <f>[1]BOC1003!N204</f>
        <v>0</v>
      </c>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13">
        <f>[1]BOC1003!N205</f>
        <v>0</v>
      </c>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4">
        <f>[1]BOC1003!N206</f>
        <v>0</v>
      </c>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1">
        <f>[1]BOC1003!N207</f>
        <v>0</v>
      </c>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13">
        <f>[1]BOC1003!N208</f>
        <v>0</v>
      </c>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13">
        <f>[1]BOC1003!N209</f>
        <v>0</v>
      </c>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13">
        <f>[1]BOC1003!N210</f>
        <v>0</v>
      </c>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4">
        <f>[1]BOC1003!N211</f>
        <v>0</v>
      </c>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1">
        <f>[1]BOC1003!N212</f>
        <v>0</v>
      </c>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13">
        <f>[1]BOC1003!N213</f>
        <v>0</v>
      </c>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13">
        <f>[1]BOC1003!N214</f>
        <v>0</v>
      </c>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13">
        <f>[1]BOC1003!N215</f>
        <v>0</v>
      </c>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13">
        <f>[1]BOC1003!N216</f>
        <v>0</v>
      </c>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13">
        <f>[1]BOC1003!N217</f>
        <v>0</v>
      </c>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13">
        <f>[1]BOC1003!N218</f>
        <v>0</v>
      </c>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13">
        <f>[1]BOC1003!N219</f>
        <v>0</v>
      </c>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13">
        <f>[1]BOC1003!N220</f>
        <v>0</v>
      </c>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13">
        <f>[1]BOC1003!N221</f>
        <v>0</v>
      </c>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13">
        <f>[1]BOC1003!N222</f>
        <v>0</v>
      </c>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4">
        <f>[1]BOC1003!N223</f>
        <v>0</v>
      </c>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62">
        <f>[1]BOC1003!N224</f>
        <v>0</v>
      </c>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1">
        <f>[1]BOC1003!N225</f>
        <v>0</v>
      </c>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13">
        <f>[1]BOC1003!N226</f>
        <v>0</v>
      </c>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4">
        <f>[1]BOC1003!N227</f>
        <v>0</v>
      </c>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1">
        <f>[1]BOC1003!N228</f>
        <v>0</v>
      </c>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4">
        <f>[1]BOC1003!N229</f>
        <v>0</v>
      </c>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1">
        <f>[1]BOC1003!N230</f>
        <v>0</v>
      </c>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13">
        <f>[1]BOC1003!N231</f>
        <v>0</v>
      </c>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13">
        <f>[1]BOC1003!N232</f>
        <v>0</v>
      </c>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13">
        <f>[1]BOC1003!N233</f>
        <v>0</v>
      </c>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13">
        <f>[1]BOC1003!N234</f>
        <v>0</v>
      </c>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13">
        <f>[1]BOC1003!N235</f>
        <v>0</v>
      </c>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13">
        <f>[1]BOC1003!N236</f>
        <v>0</v>
      </c>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13">
        <f>[1]BOC1003!N237</f>
        <v>0</v>
      </c>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13">
        <f>[1]BOC1003!N238</f>
        <v>0</v>
      </c>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4">
        <f>[1]BOC1003!N239</f>
        <v>0</v>
      </c>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1">
        <f>[1]BOC1003!N240</f>
        <v>0</v>
      </c>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13">
        <f>[1]BOC1003!N241</f>
        <v>0</v>
      </c>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13">
        <f>[1]BOC1003!N242</f>
        <v>0</v>
      </c>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13">
        <f>[1]BOC1003!N243</f>
        <v>0</v>
      </c>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13">
        <f>[1]BOC1003!N244</f>
        <v>0</v>
      </c>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13">
        <f>[1]BOC1003!N245</f>
        <v>0</v>
      </c>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4">
        <f>[1]BOC1003!N246</f>
        <v>0</v>
      </c>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62">
        <f>[1]BOC1003!N247</f>
        <v>0</v>
      </c>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1">
        <f>[1]BOC1003!N248</f>
        <v>0</v>
      </c>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4">
        <f>[1]BOC1003!N249</f>
        <v>0</v>
      </c>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1">
        <f>[1]BOC1003!N250</f>
        <v>0</v>
      </c>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13">
        <f>[1]BOC1003!N251</f>
        <v>0</v>
      </c>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13">
        <f>[1]BOC1003!N252</f>
        <v>0</v>
      </c>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4">
        <f>[1]BOC1003!N253</f>
        <v>0</v>
      </c>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1">
        <f>[1]BOC1003!N254</f>
        <v>0</v>
      </c>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13">
        <f>[1]BOC1003!N255</f>
        <v>0</v>
      </c>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13">
        <f>[1]BOC1003!N256</f>
        <v>0</v>
      </c>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13">
        <f>[1]BOC1003!N257</f>
        <v>0</v>
      </c>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13">
        <f>[1]BOC1003!N258</f>
        <v>0</v>
      </c>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13">
        <f>[1]BOC1003!N259</f>
        <v>0</v>
      </c>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13">
        <f>[1]BOC1003!N260</f>
        <v>0</v>
      </c>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13">
        <f>[1]BOC1003!N261</f>
        <v>0</v>
      </c>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13">
        <f>[1]BOC1003!N262</f>
        <v>0</v>
      </c>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13">
        <f>[1]BOC1003!N263</f>
        <v>0</v>
      </c>
      <c r="J269" s="14"/>
      <c r="K269" s="14"/>
      <c r="L269" s="14"/>
      <c r="M269" s="13"/>
      <c r="N269" s="13"/>
      <c r="O269" s="13"/>
      <c r="P269" s="13"/>
      <c r="Q269" s="15"/>
      <c r="R269" s="13"/>
      <c r="S269" s="31"/>
      <c r="T269" s="16"/>
    </row>
    <row r="270" spans="1:20" s="43" customFormat="1" ht="69.900000000000006" hidden="1" customHeight="1" thickBot="1" x14ac:dyDescent="0.3">
      <c r="A270" s="257"/>
      <c r="B270" s="250"/>
      <c r="C270" s="339" t="s">
        <v>280</v>
      </c>
      <c r="D270" s="340"/>
      <c r="E270" s="340"/>
      <c r="F270" s="340"/>
      <c r="G270" s="340"/>
      <c r="H270" s="341"/>
      <c r="I270" s="24">
        <f>[1]BOC1003!N264</f>
        <v>0</v>
      </c>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270">
    <cfRule type="containsText" dxfId="59" priority="1" operator="containsText" text="Request clarification.">
      <formula>NOT(ISERROR(SEARCH("Request clarification.",I28)))</formula>
    </cfRule>
    <cfRule type="containsText" dxfId="58" priority="2" operator="containsText" text="Partial.">
      <formula>NOT(ISERROR(SEARCH("Partial.",I28)))</formula>
    </cfRule>
    <cfRule type="containsText" dxfId="57" priority="3" operator="containsText" text="No,">
      <formula>NOT(ISERROR(SEARCH("No,",I28)))</formula>
    </cfRule>
    <cfRule type="containsText" dxfId="56" priority="4" operator="containsText" text="Yes,">
      <formula>NOT(ISERROR(SEARCH("Yes,",I28)))</formula>
    </cfRule>
  </conditionalFormatting>
  <dataValidations count="1">
    <dataValidation type="list" allowBlank="1" showInputMessage="1" showErrorMessage="1" sqref="J254:O270 S49:S83 S254:S270 J171:O178 J180:O187 J189:O194 J196:O202 J204:O229 J231:O252 S85:S100 J28:O47 S180:S187 S189:S194 S196:S202 S204:S229 S231:S252 S171:S178 S28:S47 J141:O169 S141:S169 J49:O83 J102:O139 J85:O100 S102:S139">
      <formula1>selection1</formula1>
    </dataValidation>
  </dataValidations>
  <pageMargins left="0.7" right="0.7" top="0.75" bottom="0.75" header="0.3" footer="0.3"/>
  <pageSetup paperSize="3" scale="48" fitToHeight="0"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J95" zoomScale="80" zoomScaleNormal="80" zoomScalePageLayoutView="125" workbookViewId="0">
      <selection activeCell="Q102" sqref="Q102"/>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1.88671875" style="28" customWidth="1"/>
    <col min="13" max="13" width="11.44140625" style="28" customWidth="1"/>
    <col min="14" max="14" width="9.6640625" style="28" customWidth="1"/>
    <col min="15" max="15" width="10.6640625" style="28" customWidth="1"/>
    <col min="16" max="16" width="50.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614</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616</v>
      </c>
      <c r="B20" s="289"/>
      <c r="C20" s="289"/>
      <c r="D20" s="289"/>
      <c r="E20" s="289"/>
      <c r="F20" s="289"/>
      <c r="G20" s="289"/>
      <c r="H20" s="289"/>
      <c r="I20" s="289"/>
      <c r="J20" s="289"/>
      <c r="K20" s="289"/>
      <c r="L20" s="289"/>
      <c r="M20" s="289"/>
      <c r="N20" s="289"/>
      <c r="O20" s="289"/>
      <c r="U20" s="44"/>
      <c r="V20" s="44"/>
    </row>
    <row r="21" spans="1:22" s="43" customFormat="1" ht="111" customHeight="1" x14ac:dyDescent="0.25">
      <c r="A21" s="288" t="s">
        <v>615</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610</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37" t="s">
        <v>292</v>
      </c>
      <c r="R27" s="36" t="s">
        <v>288</v>
      </c>
      <c r="S27" s="38" t="s">
        <v>289</v>
      </c>
      <c r="T27" s="44"/>
      <c r="U27" s="44"/>
      <c r="V27" s="44"/>
    </row>
    <row r="28" spans="1:22" s="43" customFormat="1" ht="97.5" customHeight="1" thickBot="1" x14ac:dyDescent="0.3">
      <c r="A28" s="256" t="s">
        <v>3</v>
      </c>
      <c r="B28" s="248" t="s">
        <v>4</v>
      </c>
      <c r="C28" s="267" t="s">
        <v>5</v>
      </c>
      <c r="D28" s="268"/>
      <c r="E28" s="268"/>
      <c r="F28" s="268"/>
      <c r="G28" s="268"/>
      <c r="H28" s="269"/>
      <c r="I28" s="95" t="str">
        <f>[2]BOC1004!N22</f>
        <v>No, based on the review of the learning objectives and the skills/materials covered, this course does not address familiarity with major Building Systems and does not clearly map to the performance criteria.  This performance criteria and competency area are both related to high-level facility management skills while the course material is specific to technical HVAC fundementals.</v>
      </c>
      <c r="J28" s="88" t="s">
        <v>633</v>
      </c>
      <c r="K28" s="60" t="s">
        <v>633</v>
      </c>
      <c r="L28" s="60" t="s">
        <v>633</v>
      </c>
      <c r="M28" s="13" t="s">
        <v>633</v>
      </c>
      <c r="N28" s="13" t="s">
        <v>633</v>
      </c>
      <c r="O28" s="13" t="s">
        <v>634</v>
      </c>
      <c r="P28" s="13"/>
      <c r="Q28" s="15"/>
      <c r="R28" s="13" t="s">
        <v>635</v>
      </c>
      <c r="S28" s="31" t="s">
        <v>636</v>
      </c>
      <c r="T28" s="9"/>
      <c r="U28" s="9"/>
      <c r="V28" s="9"/>
    </row>
    <row r="29" spans="1:22" s="43" customFormat="1" ht="105.75" hidden="1" customHeight="1" x14ac:dyDescent="0.25">
      <c r="A29" s="256"/>
      <c r="B29" s="249"/>
      <c r="C29" s="261" t="s">
        <v>6</v>
      </c>
      <c r="D29" s="262"/>
      <c r="E29" s="262"/>
      <c r="F29" s="262"/>
      <c r="G29" s="262"/>
      <c r="H29" s="263"/>
      <c r="I29" s="94">
        <f>[2]BOC1004!N23</f>
        <v>0</v>
      </c>
      <c r="J29" s="60"/>
      <c r="K29" s="60"/>
      <c r="L29" s="60"/>
      <c r="M29" s="55"/>
      <c r="N29" s="55"/>
      <c r="O29" s="55"/>
      <c r="P29" s="13"/>
      <c r="Q29" s="15"/>
      <c r="R29" s="55"/>
      <c r="S29" s="61"/>
    </row>
    <row r="30" spans="1:22" s="43" customFormat="1" ht="105.75" hidden="1" customHeight="1" x14ac:dyDescent="0.25">
      <c r="A30" s="256"/>
      <c r="B30" s="249"/>
      <c r="C30" s="261" t="s">
        <v>7</v>
      </c>
      <c r="D30" s="262"/>
      <c r="E30" s="262"/>
      <c r="F30" s="262"/>
      <c r="G30" s="262"/>
      <c r="H30" s="263"/>
      <c r="I30" s="94">
        <f>[2]BOC1004!N24</f>
        <v>0</v>
      </c>
      <c r="J30" s="71"/>
      <c r="K30" s="14"/>
      <c r="L30" s="14"/>
      <c r="M30" s="13"/>
      <c r="N30" s="13"/>
      <c r="O30" s="13"/>
      <c r="P30" s="13"/>
      <c r="Q30" s="15"/>
      <c r="R30" s="13"/>
      <c r="S30" s="31"/>
    </row>
    <row r="31" spans="1:22" s="43" customFormat="1" ht="182.25" hidden="1" customHeight="1" x14ac:dyDescent="0.25">
      <c r="A31" s="256"/>
      <c r="B31" s="249"/>
      <c r="C31" s="261" t="s">
        <v>8</v>
      </c>
      <c r="D31" s="262"/>
      <c r="E31" s="262"/>
      <c r="F31" s="262"/>
      <c r="G31" s="262"/>
      <c r="H31" s="263"/>
      <c r="I31" s="94">
        <f>[2]BOC1004!N25</f>
        <v>0</v>
      </c>
      <c r="J31" s="72"/>
      <c r="K31" s="73"/>
      <c r="L31" s="73"/>
      <c r="M31" s="74"/>
      <c r="N31" s="74"/>
      <c r="O31" s="74"/>
      <c r="P31" s="13"/>
      <c r="Q31" s="15"/>
      <c r="R31" s="13"/>
      <c r="S31" s="31"/>
    </row>
    <row r="32" spans="1:22" s="43" customFormat="1" ht="94.5" hidden="1" customHeight="1" x14ac:dyDescent="0.25">
      <c r="A32" s="256"/>
      <c r="B32" s="249"/>
      <c r="C32" s="261" t="s">
        <v>9</v>
      </c>
      <c r="D32" s="262"/>
      <c r="E32" s="262"/>
      <c r="F32" s="262"/>
      <c r="G32" s="262"/>
      <c r="H32" s="263"/>
      <c r="I32" s="94">
        <f>[2]BOC1004!N26</f>
        <v>0</v>
      </c>
      <c r="J32" s="14"/>
      <c r="K32" s="14"/>
      <c r="L32" s="14"/>
      <c r="M32" s="13"/>
      <c r="N32" s="13"/>
      <c r="O32" s="13"/>
      <c r="P32" s="13"/>
      <c r="Q32" s="15"/>
      <c r="R32" s="13"/>
      <c r="S32" s="31"/>
    </row>
    <row r="33" spans="1:24" s="43" customFormat="1" ht="59.4" hidden="1" customHeight="1" x14ac:dyDescent="0.25">
      <c r="A33" s="256"/>
      <c r="B33" s="249"/>
      <c r="C33" s="261" t="s">
        <v>10</v>
      </c>
      <c r="D33" s="262"/>
      <c r="E33" s="262"/>
      <c r="F33" s="262"/>
      <c r="G33" s="262"/>
      <c r="H33" s="263"/>
      <c r="I33" s="94">
        <f>[2]BOC1004!N27</f>
        <v>0</v>
      </c>
      <c r="J33" s="71"/>
      <c r="K33" s="14"/>
      <c r="L33" s="14"/>
      <c r="M33" s="13"/>
      <c r="N33" s="13"/>
      <c r="O33" s="13"/>
      <c r="P33" s="13"/>
      <c r="Q33" s="15"/>
      <c r="R33" s="13"/>
      <c r="S33" s="31"/>
    </row>
    <row r="34" spans="1:24" s="43" customFormat="1" ht="84.75" hidden="1" customHeight="1" x14ac:dyDescent="0.25">
      <c r="A34" s="256"/>
      <c r="B34" s="249"/>
      <c r="C34" s="261" t="s">
        <v>11</v>
      </c>
      <c r="D34" s="262"/>
      <c r="E34" s="262"/>
      <c r="F34" s="262"/>
      <c r="G34" s="262"/>
      <c r="H34" s="263"/>
      <c r="I34" s="94">
        <f>[2]BOC1004!N28</f>
        <v>0</v>
      </c>
      <c r="J34" s="73"/>
      <c r="K34" s="73"/>
      <c r="L34" s="73"/>
      <c r="M34" s="74"/>
      <c r="N34" s="74"/>
      <c r="O34" s="74"/>
      <c r="P34" s="74"/>
      <c r="Q34" s="15"/>
      <c r="R34" s="13"/>
      <c r="S34" s="31"/>
      <c r="X34" s="10"/>
    </row>
    <row r="35" spans="1:24" s="43" customFormat="1" ht="108.75" hidden="1" customHeight="1" x14ac:dyDescent="0.25">
      <c r="A35" s="256"/>
      <c r="B35" s="249"/>
      <c r="C35" s="261" t="s">
        <v>12</v>
      </c>
      <c r="D35" s="262"/>
      <c r="E35" s="262"/>
      <c r="F35" s="262"/>
      <c r="G35" s="262"/>
      <c r="H35" s="263"/>
      <c r="I35" s="94">
        <f>[2]BOC1004!N29</f>
        <v>0</v>
      </c>
      <c r="J35" s="73"/>
      <c r="K35" s="73"/>
      <c r="L35" s="73"/>
      <c r="M35" s="74"/>
      <c r="N35" s="74"/>
      <c r="O35" s="74"/>
      <c r="P35" s="13"/>
      <c r="Q35" s="15"/>
      <c r="R35" s="13"/>
      <c r="S35" s="31"/>
      <c r="X35" s="11"/>
    </row>
    <row r="36" spans="1:24" s="43" customFormat="1" ht="108.75" hidden="1" customHeight="1" thickBot="1" x14ac:dyDescent="0.3">
      <c r="A36" s="256"/>
      <c r="B36" s="250"/>
      <c r="C36" s="264" t="s">
        <v>13</v>
      </c>
      <c r="D36" s="265"/>
      <c r="E36" s="265"/>
      <c r="F36" s="265"/>
      <c r="G36" s="265"/>
      <c r="H36" s="266"/>
      <c r="I36" s="96">
        <f>[2]BOC1004!N30</f>
        <v>0</v>
      </c>
      <c r="J36" s="25"/>
      <c r="K36" s="25"/>
      <c r="L36" s="25"/>
      <c r="M36" s="24"/>
      <c r="N36" s="24"/>
      <c r="O36" s="24"/>
      <c r="P36" s="24"/>
      <c r="Q36" s="26"/>
      <c r="R36" s="24"/>
      <c r="S36" s="33"/>
      <c r="X36" s="11"/>
    </row>
    <row r="37" spans="1:24" s="43" customFormat="1" ht="108.75" hidden="1" customHeight="1" x14ac:dyDescent="0.25">
      <c r="A37" s="256"/>
      <c r="B37" s="251" t="s">
        <v>14</v>
      </c>
      <c r="C37" s="301" t="s">
        <v>15</v>
      </c>
      <c r="D37" s="302"/>
      <c r="E37" s="302"/>
      <c r="F37" s="302"/>
      <c r="G37" s="302"/>
      <c r="H37" s="303"/>
      <c r="I37" s="95">
        <f>[2]BOC1004!N31</f>
        <v>0</v>
      </c>
      <c r="J37" s="67"/>
      <c r="K37" s="67"/>
      <c r="L37" s="67"/>
      <c r="M37" s="21"/>
      <c r="N37" s="21"/>
      <c r="O37" s="21"/>
      <c r="P37" s="21"/>
      <c r="Q37" s="23"/>
      <c r="R37" s="13"/>
      <c r="S37" s="31"/>
      <c r="X37" s="11"/>
    </row>
    <row r="38" spans="1:24" s="43" customFormat="1" ht="108.75" hidden="1" customHeight="1" x14ac:dyDescent="0.25">
      <c r="A38" s="256"/>
      <c r="B38" s="252"/>
      <c r="C38" s="261" t="s">
        <v>16</v>
      </c>
      <c r="D38" s="262"/>
      <c r="E38" s="262"/>
      <c r="F38" s="262"/>
      <c r="G38" s="262"/>
      <c r="H38" s="263"/>
      <c r="I38" s="94">
        <f>[2]BOC1004!N32</f>
        <v>0</v>
      </c>
      <c r="J38" s="72"/>
      <c r="K38" s="73"/>
      <c r="L38" s="73"/>
      <c r="M38" s="74"/>
      <c r="N38" s="74"/>
      <c r="O38" s="74"/>
      <c r="P38" s="13"/>
      <c r="Q38" s="15"/>
      <c r="R38" s="13"/>
      <c r="S38" s="31"/>
      <c r="X38" s="11"/>
    </row>
    <row r="39" spans="1:24" s="43" customFormat="1" ht="93.75" hidden="1" customHeight="1" x14ac:dyDescent="0.25">
      <c r="A39" s="256"/>
      <c r="B39" s="252"/>
      <c r="C39" s="261" t="s">
        <v>17</v>
      </c>
      <c r="D39" s="262"/>
      <c r="E39" s="262"/>
      <c r="F39" s="262"/>
      <c r="G39" s="262"/>
      <c r="H39" s="263"/>
      <c r="I39" s="94">
        <f>[2]BOC1004!N33</f>
        <v>0</v>
      </c>
      <c r="J39" s="71"/>
      <c r="K39" s="14"/>
      <c r="L39" s="14"/>
      <c r="M39" s="13"/>
      <c r="N39" s="13"/>
      <c r="O39" s="13"/>
      <c r="P39" s="13"/>
      <c r="Q39" s="15"/>
      <c r="R39" s="13"/>
      <c r="S39" s="31"/>
    </row>
    <row r="40" spans="1:24" s="43" customFormat="1" ht="69.900000000000006" hidden="1" customHeight="1" thickBot="1" x14ac:dyDescent="0.3">
      <c r="A40" s="256"/>
      <c r="B40" s="253"/>
      <c r="C40" s="264" t="s">
        <v>18</v>
      </c>
      <c r="D40" s="265"/>
      <c r="E40" s="265"/>
      <c r="F40" s="265"/>
      <c r="G40" s="265"/>
      <c r="H40" s="266"/>
      <c r="I40" s="96">
        <f>[2]BOC1004!N34</f>
        <v>0</v>
      </c>
      <c r="J40" s="58"/>
      <c r="K40" s="58"/>
      <c r="L40" s="58"/>
      <c r="M40" s="57"/>
      <c r="N40" s="57"/>
      <c r="O40" s="57"/>
      <c r="P40" s="24"/>
      <c r="Q40" s="26"/>
      <c r="R40" s="57"/>
      <c r="S40" s="59"/>
      <c r="X40" s="11"/>
    </row>
    <row r="41" spans="1:24" s="43" customFormat="1" ht="114" hidden="1" customHeight="1" x14ac:dyDescent="0.25">
      <c r="A41" s="256"/>
      <c r="B41" s="251" t="s">
        <v>19</v>
      </c>
      <c r="C41" s="258" t="s">
        <v>20</v>
      </c>
      <c r="D41" s="259"/>
      <c r="E41" s="259"/>
      <c r="F41" s="259"/>
      <c r="G41" s="259"/>
      <c r="H41" s="260"/>
      <c r="I41" s="101">
        <f>[2]BOC1004!N35</f>
        <v>0</v>
      </c>
      <c r="J41" s="102"/>
      <c r="K41" s="102"/>
      <c r="L41" s="102"/>
      <c r="M41" s="103"/>
      <c r="N41" s="103"/>
      <c r="O41" s="103"/>
      <c r="P41" s="21"/>
      <c r="Q41" s="23"/>
      <c r="R41" s="21"/>
      <c r="S41" s="32"/>
      <c r="X41" s="11"/>
    </row>
    <row r="42" spans="1:24" s="43" customFormat="1" ht="74.25" hidden="1" customHeight="1" x14ac:dyDescent="0.25">
      <c r="A42" s="256"/>
      <c r="B42" s="252"/>
      <c r="C42" s="261" t="s">
        <v>21</v>
      </c>
      <c r="D42" s="262"/>
      <c r="E42" s="262"/>
      <c r="F42" s="262"/>
      <c r="G42" s="262"/>
      <c r="H42" s="263"/>
      <c r="I42" s="97">
        <f>[2]BOC1004!N36</f>
        <v>0</v>
      </c>
      <c r="J42" s="60"/>
      <c r="K42" s="60"/>
      <c r="L42" s="60"/>
      <c r="M42" s="13"/>
      <c r="N42" s="13"/>
      <c r="O42" s="13"/>
      <c r="P42" s="13"/>
      <c r="Q42" s="15"/>
      <c r="R42" s="13"/>
      <c r="S42" s="31"/>
      <c r="X42" s="11"/>
    </row>
    <row r="43" spans="1:24" s="43" customFormat="1" ht="69.900000000000006" hidden="1" customHeight="1" x14ac:dyDescent="0.25">
      <c r="A43" s="256"/>
      <c r="B43" s="252"/>
      <c r="C43" s="261" t="s">
        <v>22</v>
      </c>
      <c r="D43" s="262"/>
      <c r="E43" s="262"/>
      <c r="F43" s="262"/>
      <c r="G43" s="262"/>
      <c r="H43" s="263"/>
      <c r="I43" s="97">
        <f>[2]BOC1004!N37</f>
        <v>0</v>
      </c>
      <c r="J43" s="72"/>
      <c r="K43" s="73"/>
      <c r="L43" s="73"/>
      <c r="M43" s="74"/>
      <c r="N43" s="74"/>
      <c r="O43" s="74"/>
      <c r="P43" s="13"/>
      <c r="Q43" s="15"/>
      <c r="R43" s="55"/>
      <c r="S43" s="61"/>
      <c r="X43" s="11"/>
    </row>
    <row r="44" spans="1:24" s="43" customFormat="1" ht="111" hidden="1" customHeight="1" x14ac:dyDescent="0.25">
      <c r="A44" s="256"/>
      <c r="B44" s="252"/>
      <c r="C44" s="261" t="s">
        <v>23</v>
      </c>
      <c r="D44" s="262"/>
      <c r="E44" s="262"/>
      <c r="F44" s="262"/>
      <c r="G44" s="262"/>
      <c r="H44" s="263"/>
      <c r="I44" s="104">
        <f>[2]BOC1004!N38</f>
        <v>0</v>
      </c>
      <c r="J44" s="73"/>
      <c r="K44" s="73"/>
      <c r="L44" s="73"/>
      <c r="M44" s="74"/>
      <c r="N44" s="74"/>
      <c r="O44" s="74"/>
      <c r="P44" s="94"/>
      <c r="Q44" s="15"/>
      <c r="R44" s="13"/>
      <c r="S44" s="31"/>
      <c r="X44" s="10"/>
    </row>
    <row r="45" spans="1:24" s="43" customFormat="1" ht="69.900000000000006" hidden="1" customHeight="1" thickBot="1" x14ac:dyDescent="0.3">
      <c r="A45" s="256"/>
      <c r="B45" s="253"/>
      <c r="C45" s="264" t="s">
        <v>24</v>
      </c>
      <c r="D45" s="265"/>
      <c r="E45" s="265"/>
      <c r="F45" s="265"/>
      <c r="G45" s="265"/>
      <c r="H45" s="266"/>
      <c r="I45" s="96">
        <f>[2]BOC1004!N39</f>
        <v>0</v>
      </c>
      <c r="J45" s="73"/>
      <c r="K45" s="73"/>
      <c r="L45" s="73"/>
      <c r="M45" s="74"/>
      <c r="N45" s="74"/>
      <c r="O45" s="74"/>
      <c r="P45" s="24"/>
      <c r="Q45" s="26"/>
      <c r="R45" s="24"/>
      <c r="S45" s="33"/>
      <c r="X45" s="10"/>
    </row>
    <row r="46" spans="1:24" s="43" customFormat="1" ht="69.900000000000006" hidden="1" customHeight="1" x14ac:dyDescent="0.25">
      <c r="A46" s="256"/>
      <c r="B46" s="248" t="s">
        <v>25</v>
      </c>
      <c r="C46" s="301" t="s">
        <v>26</v>
      </c>
      <c r="D46" s="302"/>
      <c r="E46" s="302"/>
      <c r="F46" s="302"/>
      <c r="G46" s="302"/>
      <c r="H46" s="303"/>
      <c r="I46" s="95">
        <f>[2]BOC1004!N40</f>
        <v>0</v>
      </c>
      <c r="J46" s="22"/>
      <c r="K46" s="22"/>
      <c r="L46" s="22"/>
      <c r="M46" s="21"/>
      <c r="N46" s="21"/>
      <c r="O46" s="21"/>
      <c r="P46" s="21"/>
      <c r="Q46" s="23"/>
      <c r="R46" s="21"/>
      <c r="S46" s="32"/>
    </row>
    <row r="47" spans="1:24" s="43" customFormat="1" ht="96" hidden="1" customHeight="1" thickBot="1" x14ac:dyDescent="0.3">
      <c r="A47" s="257"/>
      <c r="B47" s="250"/>
      <c r="C47" s="264" t="s">
        <v>27</v>
      </c>
      <c r="D47" s="265"/>
      <c r="E47" s="265"/>
      <c r="F47" s="265"/>
      <c r="G47" s="265"/>
      <c r="H47" s="266"/>
      <c r="I47" s="96">
        <f>[2]BOC1004!N41</f>
        <v>0</v>
      </c>
      <c r="J47" s="25"/>
      <c r="K47" s="25"/>
      <c r="L47" s="25"/>
      <c r="M47" s="24"/>
      <c r="N47" s="24"/>
      <c r="O47" s="24"/>
      <c r="P47" s="24"/>
      <c r="Q47" s="26"/>
      <c r="R47" s="24"/>
      <c r="S47" s="33"/>
      <c r="X47" s="12"/>
    </row>
    <row r="48" spans="1:24" s="43" customFormat="1" ht="20.100000000000001" hidden="1" customHeight="1" thickBot="1" x14ac:dyDescent="0.3">
      <c r="A48" s="17"/>
      <c r="B48" s="39"/>
      <c r="C48" s="51"/>
      <c r="D48" s="51"/>
      <c r="E48" s="51"/>
      <c r="F48" s="51"/>
      <c r="G48" s="51"/>
      <c r="H48" s="51"/>
      <c r="I48" s="62">
        <f>[2]BOC1004!N42</f>
        <v>0</v>
      </c>
      <c r="J48" s="63"/>
      <c r="K48" s="63"/>
      <c r="L48" s="63"/>
      <c r="M48" s="63"/>
      <c r="N48" s="63"/>
      <c r="O48" s="63"/>
      <c r="P48" s="64"/>
      <c r="Q48" s="62"/>
      <c r="R48" s="65"/>
      <c r="S48" s="66"/>
      <c r="X48" s="12"/>
    </row>
    <row r="49" spans="1:24" s="43" customFormat="1" ht="111" customHeight="1" thickBot="1" x14ac:dyDescent="0.3">
      <c r="A49" s="375" t="s">
        <v>28</v>
      </c>
      <c r="B49" s="292" t="s">
        <v>29</v>
      </c>
      <c r="C49" s="304" t="s">
        <v>30</v>
      </c>
      <c r="D49" s="305"/>
      <c r="E49" s="305"/>
      <c r="F49" s="305"/>
      <c r="G49" s="305"/>
      <c r="H49" s="306"/>
      <c r="I49" s="95" t="s">
        <v>742</v>
      </c>
      <c r="J49" s="88" t="s">
        <v>633</v>
      </c>
      <c r="K49" s="60" t="s">
        <v>633</v>
      </c>
      <c r="L49" s="60" t="s">
        <v>633</v>
      </c>
      <c r="M49" s="13" t="s">
        <v>633</v>
      </c>
      <c r="N49" s="13" t="s">
        <v>633</v>
      </c>
      <c r="O49" s="13" t="s">
        <v>633</v>
      </c>
      <c r="P49" s="21" t="s">
        <v>656</v>
      </c>
      <c r="Q49" s="23" t="s">
        <v>682</v>
      </c>
      <c r="R49" s="13" t="s">
        <v>635</v>
      </c>
      <c r="S49" s="31" t="s">
        <v>636</v>
      </c>
      <c r="X49" s="11"/>
    </row>
    <row r="50" spans="1:24" s="43" customFormat="1" ht="153.75" hidden="1" customHeight="1" x14ac:dyDescent="0.25">
      <c r="A50" s="376"/>
      <c r="B50" s="293"/>
      <c r="C50" s="307" t="s">
        <v>31</v>
      </c>
      <c r="D50" s="308"/>
      <c r="E50" s="308"/>
      <c r="F50" s="308"/>
      <c r="G50" s="308"/>
      <c r="H50" s="309"/>
      <c r="I50" s="94">
        <f>[2]BOC1004!N44</f>
        <v>0</v>
      </c>
      <c r="J50" s="14"/>
      <c r="K50" s="14"/>
      <c r="L50" s="14"/>
      <c r="M50" s="13"/>
      <c r="N50" s="13"/>
      <c r="O50" s="13"/>
      <c r="P50" s="13"/>
      <c r="Q50" s="15">
        <v>0</v>
      </c>
      <c r="R50" s="13"/>
      <c r="S50" s="31"/>
      <c r="X50" s="11"/>
    </row>
    <row r="51" spans="1:24" s="43" customFormat="1" ht="153.75" hidden="1" customHeight="1" x14ac:dyDescent="0.25">
      <c r="A51" s="376"/>
      <c r="B51" s="293"/>
      <c r="C51" s="307" t="s">
        <v>32</v>
      </c>
      <c r="D51" s="308"/>
      <c r="E51" s="308"/>
      <c r="F51" s="308"/>
      <c r="G51" s="308"/>
      <c r="H51" s="309"/>
      <c r="I51" s="99">
        <f>[2]BOC1004!N45</f>
        <v>0</v>
      </c>
      <c r="J51" s="76"/>
      <c r="K51" s="76"/>
      <c r="L51" s="76"/>
      <c r="M51" s="75"/>
      <c r="N51" s="75"/>
      <c r="O51" s="75"/>
      <c r="P51" s="13"/>
      <c r="Q51" s="15">
        <v>0</v>
      </c>
      <c r="R51" s="13"/>
      <c r="S51" s="31"/>
      <c r="X51" s="11"/>
    </row>
    <row r="52" spans="1:24" s="43" customFormat="1" ht="123.75" customHeight="1" x14ac:dyDescent="0.25">
      <c r="A52" s="376"/>
      <c r="B52" s="293"/>
      <c r="C52" s="307" t="s">
        <v>33</v>
      </c>
      <c r="D52" s="308"/>
      <c r="E52" s="308"/>
      <c r="F52" s="308"/>
      <c r="G52" s="308"/>
      <c r="H52" s="309"/>
      <c r="I52" s="95" t="s">
        <v>743</v>
      </c>
      <c r="J52" s="88" t="s">
        <v>633</v>
      </c>
      <c r="K52" s="60" t="s">
        <v>633</v>
      </c>
      <c r="L52" s="60" t="s">
        <v>633</v>
      </c>
      <c r="M52" s="13" t="s">
        <v>633</v>
      </c>
      <c r="N52" s="13" t="s">
        <v>633</v>
      </c>
      <c r="O52" s="13" t="s">
        <v>633</v>
      </c>
      <c r="P52" s="13" t="s">
        <v>657</v>
      </c>
      <c r="Q52" s="15" t="s">
        <v>683</v>
      </c>
      <c r="R52" s="13" t="s">
        <v>635</v>
      </c>
      <c r="S52" s="31" t="s">
        <v>636</v>
      </c>
      <c r="X52" s="11"/>
    </row>
    <row r="53" spans="1:24" s="43" customFormat="1" ht="69.900000000000006" hidden="1" customHeight="1" x14ac:dyDescent="0.25">
      <c r="A53" s="376"/>
      <c r="B53" s="293"/>
      <c r="C53" s="307" t="s">
        <v>34</v>
      </c>
      <c r="D53" s="308"/>
      <c r="E53" s="308"/>
      <c r="F53" s="308"/>
      <c r="G53" s="308"/>
      <c r="H53" s="309"/>
      <c r="I53" s="97">
        <f>[2]BOC1004!N47</f>
        <v>0</v>
      </c>
      <c r="J53" s="14"/>
      <c r="K53" s="14"/>
      <c r="L53" s="14"/>
      <c r="M53" s="13"/>
      <c r="N53" s="13"/>
      <c r="O53" s="13"/>
      <c r="P53" s="13"/>
      <c r="Q53" s="15"/>
      <c r="R53" s="13"/>
      <c r="S53" s="31"/>
      <c r="X53" s="11"/>
    </row>
    <row r="54" spans="1:24" s="43" customFormat="1" ht="116.25" hidden="1" customHeight="1" x14ac:dyDescent="0.25">
      <c r="A54" s="376"/>
      <c r="B54" s="293"/>
      <c r="C54" s="307" t="s">
        <v>35</v>
      </c>
      <c r="D54" s="308"/>
      <c r="E54" s="308"/>
      <c r="F54" s="308"/>
      <c r="G54" s="308"/>
      <c r="H54" s="309"/>
      <c r="I54" s="104">
        <f>[2]BOC1004!N48</f>
        <v>0</v>
      </c>
      <c r="J54" s="73"/>
      <c r="K54" s="73"/>
      <c r="L54" s="73"/>
      <c r="M54" s="74"/>
      <c r="N54" s="74"/>
      <c r="O54" s="74"/>
      <c r="P54" s="13"/>
      <c r="Q54" s="15"/>
      <c r="R54" s="13"/>
      <c r="S54" s="31"/>
      <c r="X54" s="11"/>
    </row>
    <row r="55" spans="1:24" s="43" customFormat="1" ht="66.75" hidden="1" customHeight="1" x14ac:dyDescent="0.25">
      <c r="A55" s="376"/>
      <c r="B55" s="293"/>
      <c r="C55" s="307" t="s">
        <v>36</v>
      </c>
      <c r="D55" s="308"/>
      <c r="E55" s="308"/>
      <c r="F55" s="308"/>
      <c r="G55" s="308"/>
      <c r="H55" s="309"/>
      <c r="I55" s="94">
        <f>[2]BOC1004!N49</f>
        <v>0</v>
      </c>
      <c r="J55" s="14"/>
      <c r="K55" s="14"/>
      <c r="L55" s="14"/>
      <c r="M55" s="13"/>
      <c r="N55" s="13"/>
      <c r="O55" s="13"/>
      <c r="P55" s="13"/>
      <c r="Q55" s="15"/>
      <c r="R55" s="13"/>
      <c r="S55" s="31"/>
      <c r="X55" s="11"/>
    </row>
    <row r="56" spans="1:24" s="43" customFormat="1" ht="77.25" customHeight="1" thickBot="1" x14ac:dyDescent="0.3">
      <c r="A56" s="376"/>
      <c r="B56" s="294"/>
      <c r="C56" s="310" t="s">
        <v>37</v>
      </c>
      <c r="D56" s="311"/>
      <c r="E56" s="311"/>
      <c r="F56" s="311"/>
      <c r="G56" s="311"/>
      <c r="H56" s="312"/>
      <c r="I56" s="96" t="str">
        <f>[2]BOC1004!N50</f>
        <v xml:space="preserve">Yes, based on the review of learning objectives and skills/materials covered, the topics listed should include the  knowledge and ability to optimize HVAC controls. </v>
      </c>
      <c r="J56" s="88" t="s">
        <v>633</v>
      </c>
      <c r="K56" s="60" t="s">
        <v>633</v>
      </c>
      <c r="L56" s="60" t="s">
        <v>633</v>
      </c>
      <c r="M56" s="13" t="s">
        <v>633</v>
      </c>
      <c r="N56" s="13" t="s">
        <v>633</v>
      </c>
      <c r="O56" s="13" t="s">
        <v>634</v>
      </c>
      <c r="P56" s="13"/>
      <c r="Q56" s="15"/>
      <c r="R56" s="13" t="s">
        <v>635</v>
      </c>
      <c r="S56" s="31" t="s">
        <v>636</v>
      </c>
      <c r="X56" s="11"/>
    </row>
    <row r="57" spans="1:24" s="43" customFormat="1" ht="75.75" hidden="1" customHeight="1" x14ac:dyDescent="0.25">
      <c r="A57" s="376"/>
      <c r="B57" s="292" t="s">
        <v>38</v>
      </c>
      <c r="C57" s="304" t="s">
        <v>39</v>
      </c>
      <c r="D57" s="305"/>
      <c r="E57" s="305"/>
      <c r="F57" s="305"/>
      <c r="G57" s="305"/>
      <c r="H57" s="306"/>
      <c r="I57" s="95">
        <f>[2]BOC1004!N51</f>
        <v>0</v>
      </c>
      <c r="J57" s="67"/>
      <c r="K57" s="67"/>
      <c r="L57" s="67"/>
      <c r="M57" s="21"/>
      <c r="N57" s="21"/>
      <c r="O57" s="21"/>
      <c r="P57" s="21"/>
      <c r="Q57" s="23"/>
      <c r="R57" s="13"/>
      <c r="S57" s="31"/>
      <c r="X57" s="10"/>
    </row>
    <row r="58" spans="1:24" s="43" customFormat="1" ht="69.900000000000006" hidden="1" customHeight="1" x14ac:dyDescent="0.25">
      <c r="A58" s="376"/>
      <c r="B58" s="293"/>
      <c r="C58" s="307" t="s">
        <v>40</v>
      </c>
      <c r="D58" s="308"/>
      <c r="E58" s="308"/>
      <c r="F58" s="308"/>
      <c r="G58" s="308"/>
      <c r="H58" s="309"/>
      <c r="I58" s="94">
        <f>[2]BOC1004!N52</f>
        <v>0</v>
      </c>
      <c r="J58" s="14"/>
      <c r="K58" s="14"/>
      <c r="L58" s="14"/>
      <c r="M58" s="13"/>
      <c r="N58" s="13"/>
      <c r="O58" s="13"/>
      <c r="P58" s="13"/>
      <c r="Q58" s="15"/>
      <c r="R58" s="13"/>
      <c r="S58" s="31"/>
      <c r="X58" s="11"/>
    </row>
    <row r="59" spans="1:24" s="43" customFormat="1" ht="69.900000000000006" hidden="1" customHeight="1" x14ac:dyDescent="0.25">
      <c r="A59" s="376"/>
      <c r="B59" s="293"/>
      <c r="C59" s="307" t="s">
        <v>41</v>
      </c>
      <c r="D59" s="308"/>
      <c r="E59" s="308"/>
      <c r="F59" s="308"/>
      <c r="G59" s="308"/>
      <c r="H59" s="309"/>
      <c r="I59" s="94">
        <f>[2]BOC1004!N53</f>
        <v>0</v>
      </c>
      <c r="J59" s="14"/>
      <c r="K59" s="14"/>
      <c r="L59" s="14"/>
      <c r="M59" s="13"/>
      <c r="N59" s="13"/>
      <c r="O59" s="13"/>
      <c r="P59" s="13"/>
      <c r="Q59" s="15"/>
      <c r="R59" s="13"/>
      <c r="S59" s="31"/>
      <c r="X59" s="11"/>
    </row>
    <row r="60" spans="1:24" s="43" customFormat="1" ht="69.900000000000006" hidden="1" customHeight="1" x14ac:dyDescent="0.25">
      <c r="A60" s="376"/>
      <c r="B60" s="293"/>
      <c r="C60" s="307" t="s">
        <v>42</v>
      </c>
      <c r="D60" s="308"/>
      <c r="E60" s="308"/>
      <c r="F60" s="308"/>
      <c r="G60" s="308"/>
      <c r="H60" s="309"/>
      <c r="I60" s="94">
        <f>[2]BOC1004!N54</f>
        <v>0</v>
      </c>
      <c r="J60" s="14"/>
      <c r="K60" s="14"/>
      <c r="L60" s="14"/>
      <c r="M60" s="13"/>
      <c r="N60" s="13"/>
      <c r="O60" s="13"/>
      <c r="P60" s="13"/>
      <c r="Q60" s="15"/>
      <c r="R60" s="13"/>
      <c r="S60" s="31"/>
      <c r="X60" s="11"/>
    </row>
    <row r="61" spans="1:24" s="43" customFormat="1" ht="69.900000000000006" hidden="1" customHeight="1" x14ac:dyDescent="0.25">
      <c r="A61" s="376"/>
      <c r="B61" s="293"/>
      <c r="C61" s="307" t="s">
        <v>43</v>
      </c>
      <c r="D61" s="308"/>
      <c r="E61" s="308"/>
      <c r="F61" s="308"/>
      <c r="G61" s="308"/>
      <c r="H61" s="309"/>
      <c r="I61" s="94">
        <f>[2]BOC1004!N55</f>
        <v>0</v>
      </c>
      <c r="J61" s="14"/>
      <c r="K61" s="14"/>
      <c r="L61" s="14"/>
      <c r="M61" s="13"/>
      <c r="N61" s="13"/>
      <c r="O61" s="13"/>
      <c r="P61" s="13"/>
      <c r="Q61" s="15"/>
      <c r="R61" s="13"/>
      <c r="S61" s="31"/>
      <c r="X61" s="11"/>
    </row>
    <row r="62" spans="1:24" s="43" customFormat="1" ht="69.900000000000006" hidden="1" customHeight="1" x14ac:dyDescent="0.25">
      <c r="A62" s="376"/>
      <c r="B62" s="293"/>
      <c r="C62" s="307" t="s">
        <v>301</v>
      </c>
      <c r="D62" s="308"/>
      <c r="E62" s="308"/>
      <c r="F62" s="308"/>
      <c r="G62" s="308"/>
      <c r="H62" s="309"/>
      <c r="I62" s="94">
        <f>[2]BOC1004!N56</f>
        <v>0</v>
      </c>
      <c r="J62" s="14"/>
      <c r="K62" s="14"/>
      <c r="L62" s="14"/>
      <c r="M62" s="13"/>
      <c r="N62" s="13"/>
      <c r="O62" s="13"/>
      <c r="P62" s="13"/>
      <c r="Q62" s="15"/>
      <c r="R62" s="13"/>
      <c r="S62" s="31"/>
      <c r="X62" s="11"/>
    </row>
    <row r="63" spans="1:24" s="43" customFormat="1" ht="69.900000000000006" hidden="1" customHeight="1" x14ac:dyDescent="0.25">
      <c r="A63" s="376"/>
      <c r="B63" s="293"/>
      <c r="C63" s="307" t="s">
        <v>44</v>
      </c>
      <c r="D63" s="308"/>
      <c r="E63" s="308"/>
      <c r="F63" s="308"/>
      <c r="G63" s="308"/>
      <c r="H63" s="309"/>
      <c r="I63" s="94">
        <f>[2]BOC1004!N57</f>
        <v>0</v>
      </c>
      <c r="J63" s="14"/>
      <c r="K63" s="14"/>
      <c r="L63" s="14"/>
      <c r="M63" s="13"/>
      <c r="N63" s="13"/>
      <c r="O63" s="13"/>
      <c r="P63" s="13"/>
      <c r="Q63" s="15"/>
      <c r="R63" s="13"/>
      <c r="S63" s="31"/>
      <c r="X63" s="11"/>
    </row>
    <row r="64" spans="1:24" s="43" customFormat="1" ht="69.900000000000006" hidden="1" customHeight="1" x14ac:dyDescent="0.25">
      <c r="A64" s="376"/>
      <c r="B64" s="293"/>
      <c r="C64" s="307" t="s">
        <v>45</v>
      </c>
      <c r="D64" s="308"/>
      <c r="E64" s="308"/>
      <c r="F64" s="308"/>
      <c r="G64" s="308"/>
      <c r="H64" s="309"/>
      <c r="I64" s="94">
        <f>[2]BOC1004!N58</f>
        <v>0</v>
      </c>
      <c r="J64" s="14"/>
      <c r="K64" s="14"/>
      <c r="L64" s="14"/>
      <c r="M64" s="13"/>
      <c r="N64" s="13"/>
      <c r="O64" s="13"/>
      <c r="P64" s="13"/>
      <c r="Q64" s="15"/>
      <c r="R64" s="13"/>
      <c r="S64" s="31"/>
      <c r="X64" s="11"/>
    </row>
    <row r="65" spans="1:24" s="43" customFormat="1" ht="69.900000000000006" hidden="1" customHeight="1" thickBot="1" x14ac:dyDescent="0.3">
      <c r="A65" s="376"/>
      <c r="B65" s="293"/>
      <c r="C65" s="310" t="s">
        <v>46</v>
      </c>
      <c r="D65" s="311"/>
      <c r="E65" s="311"/>
      <c r="F65" s="311"/>
      <c r="G65" s="311"/>
      <c r="H65" s="312"/>
      <c r="I65" s="99">
        <f>[2]BOC1004!N59</f>
        <v>0</v>
      </c>
      <c r="J65" s="76"/>
      <c r="K65" s="76"/>
      <c r="L65" s="76"/>
      <c r="M65" s="75"/>
      <c r="N65" s="75"/>
      <c r="O65" s="75"/>
      <c r="P65" s="75"/>
      <c r="Q65" s="77"/>
      <c r="R65" s="75"/>
      <c r="S65" s="78"/>
      <c r="X65" s="11"/>
    </row>
    <row r="66" spans="1:24" s="43" customFormat="1" ht="111.75" hidden="1" customHeight="1" x14ac:dyDescent="0.25">
      <c r="A66" s="376"/>
      <c r="B66" s="295" t="s">
        <v>47</v>
      </c>
      <c r="C66" s="304" t="s">
        <v>48</v>
      </c>
      <c r="D66" s="305"/>
      <c r="E66" s="305"/>
      <c r="F66" s="305"/>
      <c r="G66" s="305"/>
      <c r="H66" s="306"/>
      <c r="I66" s="100">
        <f>[2]BOC1004!N60</f>
        <v>0</v>
      </c>
      <c r="J66" s="80"/>
      <c r="K66" s="80"/>
      <c r="L66" s="80"/>
      <c r="M66" s="79"/>
      <c r="N66" s="79"/>
      <c r="O66" s="79"/>
      <c r="P66" s="79"/>
      <c r="Q66" s="81"/>
      <c r="R66" s="79"/>
      <c r="S66" s="82"/>
      <c r="T66" s="10"/>
      <c r="X66" s="12"/>
    </row>
    <row r="67" spans="1:24" s="43" customFormat="1" ht="69.900000000000006" hidden="1" customHeight="1" x14ac:dyDescent="0.25">
      <c r="A67" s="376"/>
      <c r="B67" s="296"/>
      <c r="C67" s="307" t="s">
        <v>49</v>
      </c>
      <c r="D67" s="308"/>
      <c r="E67" s="308"/>
      <c r="F67" s="308"/>
      <c r="G67" s="308"/>
      <c r="H67" s="309"/>
      <c r="I67" s="97">
        <f>[2]BOC1004!N61</f>
        <v>0</v>
      </c>
      <c r="J67" s="71"/>
      <c r="K67" s="71"/>
      <c r="L67" s="71"/>
      <c r="M67" s="53"/>
      <c r="N67" s="53"/>
      <c r="O67" s="53"/>
      <c r="P67" s="53"/>
      <c r="Q67" s="54"/>
      <c r="R67" s="53"/>
      <c r="S67" s="83"/>
      <c r="T67" s="10"/>
    </row>
    <row r="68" spans="1:24" s="43" customFormat="1" ht="69.900000000000006" hidden="1" customHeight="1" x14ac:dyDescent="0.25">
      <c r="A68" s="376"/>
      <c r="B68" s="296"/>
      <c r="C68" s="307" t="s">
        <v>50</v>
      </c>
      <c r="D68" s="308"/>
      <c r="E68" s="308"/>
      <c r="F68" s="308"/>
      <c r="G68" s="308"/>
      <c r="H68" s="309"/>
      <c r="I68" s="97">
        <f>[2]BOC1004!N62</f>
        <v>0</v>
      </c>
      <c r="J68" s="71"/>
      <c r="K68" s="71"/>
      <c r="L68" s="71"/>
      <c r="M68" s="53"/>
      <c r="N68" s="53"/>
      <c r="O68" s="53"/>
      <c r="P68" s="53"/>
      <c r="Q68" s="54"/>
      <c r="R68" s="53"/>
      <c r="S68" s="83"/>
      <c r="T68" s="10"/>
    </row>
    <row r="69" spans="1:24" s="43" customFormat="1" ht="69.900000000000006" hidden="1" customHeight="1" x14ac:dyDescent="0.25">
      <c r="A69" s="376"/>
      <c r="B69" s="296"/>
      <c r="C69" s="307" t="s">
        <v>51</v>
      </c>
      <c r="D69" s="308"/>
      <c r="E69" s="308"/>
      <c r="F69" s="308"/>
      <c r="G69" s="308"/>
      <c r="H69" s="309"/>
      <c r="I69" s="97">
        <f>[2]BOC1004!N63</f>
        <v>0</v>
      </c>
      <c r="J69" s="71"/>
      <c r="K69" s="71"/>
      <c r="L69" s="71"/>
      <c r="M69" s="53"/>
      <c r="N69" s="53"/>
      <c r="O69" s="53"/>
      <c r="P69" s="53"/>
      <c r="Q69" s="54"/>
      <c r="R69" s="53"/>
      <c r="S69" s="83"/>
      <c r="T69" s="10"/>
    </row>
    <row r="70" spans="1:24" s="43" customFormat="1" ht="69.900000000000006" hidden="1" customHeight="1" thickBot="1" x14ac:dyDescent="0.3">
      <c r="A70" s="376"/>
      <c r="B70" s="297"/>
      <c r="C70" s="399" t="s">
        <v>52</v>
      </c>
      <c r="D70" s="400"/>
      <c r="E70" s="400"/>
      <c r="F70" s="400"/>
      <c r="G70" s="400"/>
      <c r="H70" s="401"/>
      <c r="I70" s="98">
        <f>[2]BOC1004!N64</f>
        <v>0</v>
      </c>
      <c r="J70" s="85"/>
      <c r="K70" s="85"/>
      <c r="L70" s="85"/>
      <c r="M70" s="84"/>
      <c r="N70" s="84"/>
      <c r="O70" s="84"/>
      <c r="P70" s="84"/>
      <c r="Q70" s="86"/>
      <c r="R70" s="84"/>
      <c r="S70" s="87"/>
      <c r="T70" s="10"/>
    </row>
    <row r="71" spans="1:24" s="43" customFormat="1" ht="69.900000000000006" hidden="1" customHeight="1" x14ac:dyDescent="0.25">
      <c r="A71" s="376"/>
      <c r="B71" s="292" t="s">
        <v>53</v>
      </c>
      <c r="C71" s="402" t="s">
        <v>54</v>
      </c>
      <c r="D71" s="403"/>
      <c r="E71" s="403"/>
      <c r="F71" s="403"/>
      <c r="G71" s="403"/>
      <c r="H71" s="404"/>
      <c r="I71" s="95">
        <f>[2]BOC1004!N65</f>
        <v>0</v>
      </c>
      <c r="J71" s="22"/>
      <c r="K71" s="22"/>
      <c r="L71" s="22"/>
      <c r="M71" s="21"/>
      <c r="N71" s="21"/>
      <c r="O71" s="21"/>
      <c r="P71" s="21"/>
      <c r="Q71" s="23"/>
      <c r="R71" s="21"/>
      <c r="S71" s="32"/>
    </row>
    <row r="72" spans="1:24" s="43" customFormat="1" ht="99" hidden="1" customHeight="1" x14ac:dyDescent="0.25">
      <c r="A72" s="376"/>
      <c r="B72" s="293"/>
      <c r="C72" s="298" t="s">
        <v>55</v>
      </c>
      <c r="D72" s="299"/>
      <c r="E72" s="299"/>
      <c r="F72" s="299"/>
      <c r="G72" s="299"/>
      <c r="H72" s="300"/>
      <c r="I72" s="94">
        <f>[2]BOC1004!N66</f>
        <v>0</v>
      </c>
      <c r="J72" s="72"/>
      <c r="K72" s="73"/>
      <c r="L72" s="73"/>
      <c r="M72" s="74"/>
      <c r="N72" s="74"/>
      <c r="O72" s="74"/>
      <c r="P72" s="13"/>
      <c r="Q72" s="15"/>
      <c r="R72" s="13"/>
      <c r="S72" s="31"/>
    </row>
    <row r="73" spans="1:24" s="43" customFormat="1" ht="69.900000000000006" hidden="1" customHeight="1" x14ac:dyDescent="0.25">
      <c r="A73" s="376"/>
      <c r="B73" s="293"/>
      <c r="C73" s="298" t="s">
        <v>56</v>
      </c>
      <c r="D73" s="299"/>
      <c r="E73" s="299"/>
      <c r="F73" s="299"/>
      <c r="G73" s="299"/>
      <c r="H73" s="300"/>
      <c r="I73" s="94">
        <f>[2]BOC1004!N67</f>
        <v>0</v>
      </c>
      <c r="J73" s="14"/>
      <c r="K73" s="14"/>
      <c r="L73" s="14"/>
      <c r="M73" s="13"/>
      <c r="N73" s="13"/>
      <c r="O73" s="13"/>
      <c r="P73" s="13"/>
      <c r="Q73" s="15"/>
      <c r="R73" s="13"/>
      <c r="S73" s="31"/>
    </row>
    <row r="74" spans="1:24" s="43" customFormat="1" ht="69.900000000000006" hidden="1" customHeight="1" x14ac:dyDescent="0.25">
      <c r="A74" s="376"/>
      <c r="B74" s="293"/>
      <c r="C74" s="298" t="s">
        <v>57</v>
      </c>
      <c r="D74" s="299"/>
      <c r="E74" s="299"/>
      <c r="F74" s="299"/>
      <c r="G74" s="299"/>
      <c r="H74" s="300"/>
      <c r="I74" s="94">
        <f>[2]BOC1004!N68</f>
        <v>0</v>
      </c>
      <c r="J74" s="14"/>
      <c r="K74" s="14"/>
      <c r="L74" s="14"/>
      <c r="M74" s="13"/>
      <c r="N74" s="13"/>
      <c r="O74" s="13"/>
      <c r="P74" s="13"/>
      <c r="Q74" s="15"/>
      <c r="R74" s="13"/>
      <c r="S74" s="31"/>
    </row>
    <row r="75" spans="1:24" s="43" customFormat="1" ht="69.900000000000006" hidden="1" customHeight="1" x14ac:dyDescent="0.25">
      <c r="A75" s="376"/>
      <c r="B75" s="293"/>
      <c r="C75" s="298" t="s">
        <v>58</v>
      </c>
      <c r="D75" s="299"/>
      <c r="E75" s="299"/>
      <c r="F75" s="299"/>
      <c r="G75" s="299"/>
      <c r="H75" s="300"/>
      <c r="I75" s="94">
        <f>[2]BOC1004!N69</f>
        <v>0</v>
      </c>
      <c r="J75" s="72"/>
      <c r="K75" s="73"/>
      <c r="L75" s="73"/>
      <c r="M75" s="74"/>
      <c r="N75" s="74"/>
      <c r="O75" s="74"/>
      <c r="P75" s="13"/>
      <c r="Q75" s="15"/>
      <c r="R75" s="13"/>
      <c r="S75" s="31"/>
    </row>
    <row r="76" spans="1:24" s="43" customFormat="1" ht="69.900000000000006" hidden="1" customHeight="1" thickBot="1" x14ac:dyDescent="0.3">
      <c r="A76" s="377"/>
      <c r="B76" s="294"/>
      <c r="C76" s="396" t="s">
        <v>59</v>
      </c>
      <c r="D76" s="397"/>
      <c r="E76" s="397"/>
      <c r="F76" s="397"/>
      <c r="G76" s="397"/>
      <c r="H76" s="398"/>
      <c r="I76" s="96">
        <f>[2]BOC1004!N70</f>
        <v>0</v>
      </c>
      <c r="J76" s="25"/>
      <c r="K76" s="25"/>
      <c r="L76" s="25"/>
      <c r="M76" s="24"/>
      <c r="N76" s="24"/>
      <c r="O76" s="24"/>
      <c r="P76" s="24"/>
      <c r="Q76" s="26"/>
      <c r="R76" s="24"/>
      <c r="S76" s="33"/>
      <c r="T76" s="12"/>
    </row>
    <row r="77" spans="1:24" s="43" customFormat="1" ht="75" hidden="1" customHeight="1" x14ac:dyDescent="0.25">
      <c r="A77" s="317" t="s">
        <v>28</v>
      </c>
      <c r="B77" s="320" t="s">
        <v>60</v>
      </c>
      <c r="C77" s="329" t="s">
        <v>302</v>
      </c>
      <c r="D77" s="330"/>
      <c r="E77" s="330"/>
      <c r="F77" s="330"/>
      <c r="G77" s="330"/>
      <c r="H77" s="331"/>
      <c r="I77" s="95">
        <f>[2]BOC1004!N71</f>
        <v>0</v>
      </c>
      <c r="J77" s="22"/>
      <c r="K77" s="22"/>
      <c r="L77" s="22"/>
      <c r="M77" s="21"/>
      <c r="N77" s="21"/>
      <c r="O77" s="21"/>
      <c r="P77" s="21"/>
      <c r="Q77" s="23"/>
      <c r="R77" s="21"/>
      <c r="S77" s="32"/>
      <c r="T77" s="16"/>
    </row>
    <row r="78" spans="1:24" s="43" customFormat="1" ht="65.25" hidden="1" customHeight="1" x14ac:dyDescent="0.25">
      <c r="A78" s="318"/>
      <c r="B78" s="321"/>
      <c r="C78" s="323" t="s">
        <v>61</v>
      </c>
      <c r="D78" s="324"/>
      <c r="E78" s="324"/>
      <c r="F78" s="324"/>
      <c r="G78" s="324"/>
      <c r="H78" s="325"/>
      <c r="I78" s="94">
        <f>[2]BOC1004!N72</f>
        <v>0</v>
      </c>
      <c r="J78" s="71"/>
      <c r="K78" s="14"/>
      <c r="L78" s="14"/>
      <c r="M78" s="13"/>
      <c r="N78" s="13"/>
      <c r="O78" s="13"/>
      <c r="P78" s="13"/>
      <c r="Q78" s="15"/>
      <c r="R78" s="13"/>
      <c r="S78" s="31"/>
      <c r="T78" s="16"/>
    </row>
    <row r="79" spans="1:24" s="43" customFormat="1" ht="69.900000000000006" customHeight="1" thickBot="1" x14ac:dyDescent="0.3">
      <c r="A79" s="318"/>
      <c r="B79" s="321"/>
      <c r="C79" s="323" t="s">
        <v>303</v>
      </c>
      <c r="D79" s="324"/>
      <c r="E79" s="324"/>
      <c r="F79" s="324"/>
      <c r="G79" s="324"/>
      <c r="H79" s="325"/>
      <c r="I79" s="94" t="str">
        <f>[2]BOC1004!N73</f>
        <v xml:space="preserve">No, based on the review of the learning objectives and the skills/materials covered, this course does not address fknowledge of and the ability to perform “predictive maintenance” and does not clearly map to the performance criteria. </v>
      </c>
      <c r="J79" s="88" t="s">
        <v>633</v>
      </c>
      <c r="K79" s="60" t="s">
        <v>633</v>
      </c>
      <c r="L79" s="60" t="s">
        <v>633</v>
      </c>
      <c r="M79" s="13" t="s">
        <v>633</v>
      </c>
      <c r="N79" s="13" t="s">
        <v>633</v>
      </c>
      <c r="O79" s="13" t="s">
        <v>634</v>
      </c>
      <c r="P79" s="13"/>
      <c r="Q79" s="15"/>
      <c r="R79" s="13" t="s">
        <v>635</v>
      </c>
      <c r="S79" s="31" t="s">
        <v>636</v>
      </c>
      <c r="T79" s="16"/>
    </row>
    <row r="80" spans="1:24" s="43" customFormat="1" ht="75" hidden="1" customHeight="1" x14ac:dyDescent="0.25">
      <c r="A80" s="318"/>
      <c r="B80" s="321"/>
      <c r="C80" s="323" t="s">
        <v>304</v>
      </c>
      <c r="D80" s="324"/>
      <c r="E80" s="324"/>
      <c r="F80" s="324"/>
      <c r="G80" s="324"/>
      <c r="H80" s="325"/>
      <c r="I80" s="94">
        <f>[2]BOC1004!N74</f>
        <v>0</v>
      </c>
      <c r="J80" s="14"/>
      <c r="K80" s="14"/>
      <c r="L80" s="14"/>
      <c r="M80" s="13"/>
      <c r="N80" s="13"/>
      <c r="O80" s="13"/>
      <c r="P80" s="13"/>
      <c r="Q80" s="15"/>
      <c r="R80" s="13"/>
      <c r="S80" s="31"/>
      <c r="T80" s="16"/>
    </row>
    <row r="81" spans="1:20" s="43" customFormat="1" ht="77.25" customHeight="1" thickBot="1" x14ac:dyDescent="0.3">
      <c r="A81" s="318"/>
      <c r="B81" s="321"/>
      <c r="C81" s="323" t="s">
        <v>62</v>
      </c>
      <c r="D81" s="324"/>
      <c r="E81" s="324"/>
      <c r="F81" s="324"/>
      <c r="G81" s="324"/>
      <c r="H81" s="325"/>
      <c r="I81" s="95" t="s">
        <v>744</v>
      </c>
      <c r="J81" s="88" t="s">
        <v>633</v>
      </c>
      <c r="K81" s="60" t="s">
        <v>633</v>
      </c>
      <c r="L81" s="60" t="s">
        <v>633</v>
      </c>
      <c r="M81" s="13" t="s">
        <v>633</v>
      </c>
      <c r="N81" s="13" t="s">
        <v>633</v>
      </c>
      <c r="O81" s="13" t="s">
        <v>633</v>
      </c>
      <c r="P81" s="13" t="s">
        <v>658</v>
      </c>
      <c r="Q81" s="15" t="s">
        <v>684</v>
      </c>
      <c r="R81" s="13" t="s">
        <v>635</v>
      </c>
      <c r="S81" s="31" t="s">
        <v>636</v>
      </c>
      <c r="T81" s="16"/>
    </row>
    <row r="82" spans="1:20" s="43" customFormat="1" ht="69.900000000000006" hidden="1" customHeight="1" x14ac:dyDescent="0.25">
      <c r="A82" s="318"/>
      <c r="B82" s="321"/>
      <c r="C82" s="323" t="s">
        <v>305</v>
      </c>
      <c r="D82" s="324"/>
      <c r="E82" s="324"/>
      <c r="F82" s="324"/>
      <c r="G82" s="324"/>
      <c r="H82" s="325"/>
      <c r="I82" s="94">
        <f>[2]BOC1004!N76</f>
        <v>0</v>
      </c>
      <c r="J82" s="14"/>
      <c r="K82" s="14"/>
      <c r="L82" s="14"/>
      <c r="M82" s="13"/>
      <c r="N82" s="13"/>
      <c r="O82" s="13"/>
      <c r="P82" s="13"/>
      <c r="Q82" s="15">
        <v>0</v>
      </c>
      <c r="R82" s="13"/>
      <c r="S82" s="31"/>
      <c r="T82" s="16"/>
    </row>
    <row r="83" spans="1:20" s="43" customFormat="1" ht="69.900000000000006" customHeight="1" thickBot="1" x14ac:dyDescent="0.3">
      <c r="A83" s="319"/>
      <c r="B83" s="322"/>
      <c r="C83" s="326" t="s">
        <v>63</v>
      </c>
      <c r="D83" s="327"/>
      <c r="E83" s="327"/>
      <c r="F83" s="327"/>
      <c r="G83" s="327"/>
      <c r="H83" s="328"/>
      <c r="I83" s="95" t="s">
        <v>716</v>
      </c>
      <c r="J83" s="88" t="s">
        <v>633</v>
      </c>
      <c r="K83" s="60" t="s">
        <v>633</v>
      </c>
      <c r="L83" s="60" t="s">
        <v>633</v>
      </c>
      <c r="M83" s="13" t="s">
        <v>633</v>
      </c>
      <c r="N83" s="13" t="s">
        <v>633</v>
      </c>
      <c r="O83" s="13" t="s">
        <v>633</v>
      </c>
      <c r="P83" s="24" t="s">
        <v>659</v>
      </c>
      <c r="Q83" s="222" t="s">
        <v>699</v>
      </c>
      <c r="R83" s="13" t="s">
        <v>635</v>
      </c>
      <c r="S83" s="31" t="s">
        <v>636</v>
      </c>
      <c r="T83" s="16"/>
    </row>
    <row r="84" spans="1:20" s="43" customFormat="1" ht="20.100000000000001" hidden="1" customHeight="1" thickBot="1" x14ac:dyDescent="0.3">
      <c r="A84" s="17"/>
      <c r="B84" s="40"/>
      <c r="C84" s="51"/>
      <c r="D84" s="51"/>
      <c r="E84" s="51"/>
      <c r="F84" s="51"/>
      <c r="G84" s="51"/>
      <c r="H84" s="51"/>
      <c r="I84" s="62">
        <f>[2]BOC1004!N78</f>
        <v>0</v>
      </c>
      <c r="J84" s="65"/>
      <c r="K84" s="65"/>
      <c r="L84" s="65"/>
      <c r="M84" s="65"/>
      <c r="N84" s="65"/>
      <c r="O84" s="65"/>
      <c r="P84" s="62"/>
      <c r="Q84" s="62">
        <v>0</v>
      </c>
      <c r="R84" s="65"/>
      <c r="S84" s="66"/>
    </row>
    <row r="85" spans="1:20" s="43" customFormat="1" ht="58.5" hidden="1" customHeight="1" x14ac:dyDescent="0.25">
      <c r="A85" s="313" t="s">
        <v>64</v>
      </c>
      <c r="B85" s="248" t="s">
        <v>65</v>
      </c>
      <c r="C85" s="314" t="s">
        <v>66</v>
      </c>
      <c r="D85" s="315"/>
      <c r="E85" s="315"/>
      <c r="F85" s="315"/>
      <c r="G85" s="315"/>
      <c r="H85" s="316"/>
      <c r="I85" s="95">
        <f>[2]BOC1004!N79</f>
        <v>0</v>
      </c>
      <c r="J85" s="71"/>
      <c r="K85" s="14"/>
      <c r="L85" s="14"/>
      <c r="M85" s="13"/>
      <c r="N85" s="13"/>
      <c r="O85" s="13"/>
      <c r="P85" s="21"/>
      <c r="Q85" s="23">
        <v>0</v>
      </c>
      <c r="R85" s="13"/>
      <c r="S85" s="31"/>
      <c r="T85" s="11"/>
    </row>
    <row r="86" spans="1:20" s="43" customFormat="1" ht="96.75" hidden="1" customHeight="1" x14ac:dyDescent="0.25">
      <c r="A86" s="256"/>
      <c r="B86" s="249"/>
      <c r="C86" s="314" t="s">
        <v>67</v>
      </c>
      <c r="D86" s="315"/>
      <c r="E86" s="315"/>
      <c r="F86" s="315"/>
      <c r="G86" s="315"/>
      <c r="H86" s="316"/>
      <c r="I86" s="94">
        <f>[2]BOC1004!N80</f>
        <v>0</v>
      </c>
      <c r="J86" s="14"/>
      <c r="K86" s="14"/>
      <c r="L86" s="14"/>
      <c r="M86" s="13"/>
      <c r="N86" s="13"/>
      <c r="O86" s="13"/>
      <c r="P86" s="13"/>
      <c r="Q86" s="15">
        <v>0</v>
      </c>
      <c r="R86" s="13"/>
      <c r="S86" s="31"/>
      <c r="T86" s="11"/>
    </row>
    <row r="87" spans="1:20" s="43" customFormat="1" ht="94.5" hidden="1" customHeight="1" x14ac:dyDescent="0.25">
      <c r="A87" s="256"/>
      <c r="B87" s="249"/>
      <c r="C87" s="314" t="s">
        <v>68</v>
      </c>
      <c r="D87" s="315"/>
      <c r="E87" s="315"/>
      <c r="F87" s="315"/>
      <c r="G87" s="315"/>
      <c r="H87" s="316"/>
      <c r="I87" s="94">
        <f>[2]BOC1004!N81</f>
        <v>0</v>
      </c>
      <c r="J87" s="14"/>
      <c r="K87" s="14"/>
      <c r="L87" s="14"/>
      <c r="M87" s="13"/>
      <c r="N87" s="13"/>
      <c r="O87" s="13"/>
      <c r="P87" s="13"/>
      <c r="Q87" s="15">
        <v>0</v>
      </c>
      <c r="R87" s="13"/>
      <c r="S87" s="31"/>
      <c r="T87" s="11"/>
    </row>
    <row r="88" spans="1:20" s="43" customFormat="1" ht="155.25" hidden="1" customHeight="1" x14ac:dyDescent="0.25">
      <c r="A88" s="256"/>
      <c r="B88" s="249"/>
      <c r="C88" s="314" t="s">
        <v>69</v>
      </c>
      <c r="D88" s="315"/>
      <c r="E88" s="315"/>
      <c r="F88" s="315"/>
      <c r="G88" s="315"/>
      <c r="H88" s="316"/>
      <c r="I88" s="94">
        <f>[2]BOC1004!N82</f>
        <v>0</v>
      </c>
      <c r="J88" s="14"/>
      <c r="K88" s="14"/>
      <c r="L88" s="14"/>
      <c r="M88" s="13"/>
      <c r="N88" s="13"/>
      <c r="O88" s="13"/>
      <c r="P88" s="13"/>
      <c r="Q88" s="15">
        <v>0</v>
      </c>
      <c r="R88" s="13"/>
      <c r="S88" s="31"/>
      <c r="T88" s="11"/>
    </row>
    <row r="89" spans="1:20" s="43" customFormat="1" ht="136.5" hidden="1" customHeight="1" x14ac:dyDescent="0.25">
      <c r="A89" s="256"/>
      <c r="B89" s="249"/>
      <c r="C89" s="314" t="s">
        <v>70</v>
      </c>
      <c r="D89" s="315"/>
      <c r="E89" s="315"/>
      <c r="F89" s="315"/>
      <c r="G89" s="315"/>
      <c r="H89" s="316"/>
      <c r="I89" s="94">
        <f>[2]BOC1004!N83</f>
        <v>0</v>
      </c>
      <c r="J89" s="14"/>
      <c r="K89" s="14"/>
      <c r="L89" s="14"/>
      <c r="M89" s="13"/>
      <c r="N89" s="13"/>
      <c r="O89" s="13"/>
      <c r="P89" s="13"/>
      <c r="Q89" s="15">
        <v>0</v>
      </c>
      <c r="R89" s="13"/>
      <c r="S89" s="31"/>
      <c r="T89" s="11"/>
    </row>
    <row r="90" spans="1:20" s="43" customFormat="1" ht="140.25" hidden="1" customHeight="1" x14ac:dyDescent="0.25">
      <c r="A90" s="256"/>
      <c r="B90" s="249"/>
      <c r="C90" s="314" t="s">
        <v>71</v>
      </c>
      <c r="D90" s="315"/>
      <c r="E90" s="315"/>
      <c r="F90" s="315"/>
      <c r="G90" s="315"/>
      <c r="H90" s="316"/>
      <c r="I90" s="94">
        <f>[2]BOC1004!N84</f>
        <v>0</v>
      </c>
      <c r="J90" s="60"/>
      <c r="K90" s="60"/>
      <c r="L90" s="60"/>
      <c r="M90" s="55"/>
      <c r="N90" s="55"/>
      <c r="O90" s="55"/>
      <c r="P90" s="13"/>
      <c r="Q90" s="15">
        <v>0</v>
      </c>
      <c r="R90" s="55"/>
      <c r="S90" s="61"/>
      <c r="T90" s="11"/>
    </row>
    <row r="91" spans="1:20" s="43" customFormat="1" ht="69.900000000000006" hidden="1" customHeight="1" x14ac:dyDescent="0.25">
      <c r="A91" s="256"/>
      <c r="B91" s="249"/>
      <c r="C91" s="314" t="s">
        <v>72</v>
      </c>
      <c r="D91" s="315"/>
      <c r="E91" s="315"/>
      <c r="F91" s="315"/>
      <c r="G91" s="315"/>
      <c r="H91" s="316"/>
      <c r="I91" s="94">
        <f>[2]BOC1004!N85</f>
        <v>0</v>
      </c>
      <c r="J91" s="60"/>
      <c r="K91" s="60"/>
      <c r="L91" s="60"/>
      <c r="M91" s="55"/>
      <c r="N91" s="55"/>
      <c r="O91" s="55"/>
      <c r="P91" s="13"/>
      <c r="Q91" s="15">
        <v>0</v>
      </c>
      <c r="R91" s="55"/>
      <c r="S91" s="61"/>
      <c r="T91" s="11"/>
    </row>
    <row r="92" spans="1:20" s="43" customFormat="1" ht="188.25" hidden="1" customHeight="1" x14ac:dyDescent="0.25">
      <c r="A92" s="256"/>
      <c r="B92" s="249"/>
      <c r="C92" s="314" t="s">
        <v>73</v>
      </c>
      <c r="D92" s="315"/>
      <c r="E92" s="315"/>
      <c r="F92" s="315"/>
      <c r="G92" s="315"/>
      <c r="H92" s="316"/>
      <c r="I92" s="94">
        <f>[2]BOC1004!N86</f>
        <v>0</v>
      </c>
      <c r="J92" s="60"/>
      <c r="K92" s="60"/>
      <c r="L92" s="60"/>
      <c r="M92" s="55"/>
      <c r="N92" s="55"/>
      <c r="O92" s="55"/>
      <c r="P92" s="13"/>
      <c r="Q92" s="15">
        <v>0</v>
      </c>
      <c r="R92" s="55"/>
      <c r="S92" s="61"/>
      <c r="T92" s="11"/>
    </row>
    <row r="93" spans="1:20" s="43" customFormat="1" ht="96" hidden="1" customHeight="1" x14ac:dyDescent="0.25">
      <c r="A93" s="256"/>
      <c r="B93" s="249"/>
      <c r="C93" s="314" t="s">
        <v>74</v>
      </c>
      <c r="D93" s="315"/>
      <c r="E93" s="315"/>
      <c r="F93" s="315"/>
      <c r="G93" s="315"/>
      <c r="H93" s="316"/>
      <c r="I93" s="94">
        <f>[2]BOC1004!N87</f>
        <v>0</v>
      </c>
      <c r="J93" s="60"/>
      <c r="K93" s="60"/>
      <c r="L93" s="60"/>
      <c r="M93" s="55"/>
      <c r="N93" s="55"/>
      <c r="O93" s="55"/>
      <c r="P93" s="13"/>
      <c r="Q93" s="15">
        <v>0</v>
      </c>
      <c r="R93" s="55"/>
      <c r="S93" s="61"/>
      <c r="T93" s="11"/>
    </row>
    <row r="94" spans="1:20" s="43" customFormat="1" ht="69.900000000000006" hidden="1" customHeight="1" thickBot="1" x14ac:dyDescent="0.3">
      <c r="A94" s="257"/>
      <c r="B94" s="250"/>
      <c r="C94" s="339" t="s">
        <v>75</v>
      </c>
      <c r="D94" s="340"/>
      <c r="E94" s="340"/>
      <c r="F94" s="340"/>
      <c r="G94" s="340"/>
      <c r="H94" s="341"/>
      <c r="I94" s="96">
        <f>[2]BOC1004!N88</f>
        <v>0</v>
      </c>
      <c r="J94" s="58"/>
      <c r="K94" s="58"/>
      <c r="L94" s="58"/>
      <c r="M94" s="57"/>
      <c r="N94" s="57"/>
      <c r="O94" s="57"/>
      <c r="P94" s="24"/>
      <c r="Q94" s="26">
        <v>0</v>
      </c>
      <c r="R94" s="57"/>
      <c r="S94" s="59"/>
      <c r="T94" s="11"/>
    </row>
    <row r="95" spans="1:20" s="43" customFormat="1" ht="84.75" customHeight="1" thickBot="1" x14ac:dyDescent="0.3">
      <c r="A95" s="375" t="s">
        <v>64</v>
      </c>
      <c r="B95" s="292" t="s">
        <v>76</v>
      </c>
      <c r="C95" s="304" t="s">
        <v>77</v>
      </c>
      <c r="D95" s="305"/>
      <c r="E95" s="305"/>
      <c r="F95" s="305"/>
      <c r="G95" s="305"/>
      <c r="H95" s="306"/>
      <c r="I95" s="95" t="s">
        <v>745</v>
      </c>
      <c r="J95" s="88" t="s">
        <v>633</v>
      </c>
      <c r="K95" s="60" t="s">
        <v>633</v>
      </c>
      <c r="L95" s="60" t="s">
        <v>633</v>
      </c>
      <c r="M95" s="13" t="s">
        <v>633</v>
      </c>
      <c r="N95" s="13" t="s">
        <v>633</v>
      </c>
      <c r="O95" s="13" t="s">
        <v>633</v>
      </c>
      <c r="P95" s="21" t="s">
        <v>660</v>
      </c>
      <c r="Q95" s="23" t="s">
        <v>684</v>
      </c>
      <c r="R95" s="13" t="s">
        <v>635</v>
      </c>
      <c r="S95" s="31" t="s">
        <v>636</v>
      </c>
    </row>
    <row r="96" spans="1:20" s="43" customFormat="1" ht="96.75" hidden="1" customHeight="1" x14ac:dyDescent="0.25">
      <c r="A96" s="376"/>
      <c r="B96" s="293"/>
      <c r="C96" s="307" t="s">
        <v>78</v>
      </c>
      <c r="D96" s="308"/>
      <c r="E96" s="308"/>
      <c r="F96" s="308"/>
      <c r="G96" s="308"/>
      <c r="H96" s="309"/>
      <c r="I96" s="94">
        <f>[2]BOC1004!N90</f>
        <v>0</v>
      </c>
      <c r="J96" s="14"/>
      <c r="K96" s="14"/>
      <c r="L96" s="14"/>
      <c r="M96" s="13"/>
      <c r="N96" s="13"/>
      <c r="O96" s="13"/>
      <c r="P96" s="13"/>
      <c r="Q96" s="15">
        <v>0</v>
      </c>
      <c r="R96" s="13"/>
      <c r="S96" s="31"/>
      <c r="T96" s="16"/>
    </row>
    <row r="97" spans="1:20" s="43" customFormat="1" ht="107.25" customHeight="1" thickBot="1" x14ac:dyDescent="0.3">
      <c r="A97" s="376"/>
      <c r="B97" s="293"/>
      <c r="C97" s="307" t="s">
        <v>79</v>
      </c>
      <c r="D97" s="308"/>
      <c r="E97" s="308"/>
      <c r="F97" s="308"/>
      <c r="G97" s="308"/>
      <c r="H97" s="309"/>
      <c r="I97" s="95" t="s">
        <v>717</v>
      </c>
      <c r="J97" s="88" t="s">
        <v>633</v>
      </c>
      <c r="K97" s="60" t="s">
        <v>633</v>
      </c>
      <c r="L97" s="60" t="s">
        <v>633</v>
      </c>
      <c r="M97" s="13" t="s">
        <v>633</v>
      </c>
      <c r="N97" s="13" t="s">
        <v>633</v>
      </c>
      <c r="O97" s="13" t="s">
        <v>633</v>
      </c>
      <c r="P97" s="13" t="s">
        <v>661</v>
      </c>
      <c r="Q97" s="15" t="s">
        <v>685</v>
      </c>
      <c r="R97" s="13" t="s">
        <v>635</v>
      </c>
      <c r="S97" s="31" t="s">
        <v>636</v>
      </c>
      <c r="T97" s="16"/>
    </row>
    <row r="98" spans="1:20" s="43" customFormat="1" ht="69.900000000000006" hidden="1" customHeight="1" thickBot="1" x14ac:dyDescent="0.3">
      <c r="A98" s="376"/>
      <c r="B98" s="294"/>
      <c r="C98" s="310" t="s">
        <v>80</v>
      </c>
      <c r="D98" s="311"/>
      <c r="E98" s="311"/>
      <c r="F98" s="311"/>
      <c r="G98" s="311"/>
      <c r="H98" s="312"/>
      <c r="I98" s="96">
        <f>[2]BOC1004!N92</f>
        <v>0</v>
      </c>
      <c r="J98" s="25"/>
      <c r="K98" s="25"/>
      <c r="L98" s="25"/>
      <c r="M98" s="24"/>
      <c r="N98" s="24"/>
      <c r="O98" s="24"/>
      <c r="P98" s="24"/>
      <c r="Q98" s="26">
        <v>0</v>
      </c>
      <c r="R98" s="24"/>
      <c r="S98" s="33"/>
      <c r="T98" s="16"/>
    </row>
    <row r="99" spans="1:20" s="43" customFormat="1" ht="134.25" hidden="1" customHeight="1" x14ac:dyDescent="0.25">
      <c r="A99" s="376"/>
      <c r="B99" s="292" t="s">
        <v>81</v>
      </c>
      <c r="C99" s="304" t="s">
        <v>82</v>
      </c>
      <c r="D99" s="305"/>
      <c r="E99" s="305"/>
      <c r="F99" s="305"/>
      <c r="G99" s="305"/>
      <c r="H99" s="306"/>
      <c r="I99" s="95">
        <f>[2]BOC1004!N93</f>
        <v>0</v>
      </c>
      <c r="J99" s="22"/>
      <c r="K99" s="22"/>
      <c r="L99" s="22"/>
      <c r="M99" s="21"/>
      <c r="N99" s="21"/>
      <c r="O99" s="21"/>
      <c r="P99" s="21"/>
      <c r="Q99" s="23">
        <v>0</v>
      </c>
      <c r="R99" s="21"/>
      <c r="S99" s="32"/>
      <c r="T99" s="16"/>
    </row>
    <row r="100" spans="1:20" s="43" customFormat="1" ht="339" hidden="1" customHeight="1" thickBot="1" x14ac:dyDescent="0.3">
      <c r="A100" s="377"/>
      <c r="B100" s="294"/>
      <c r="C100" s="310" t="s">
        <v>83</v>
      </c>
      <c r="D100" s="311"/>
      <c r="E100" s="311"/>
      <c r="F100" s="311"/>
      <c r="G100" s="311"/>
      <c r="H100" s="312"/>
      <c r="I100" s="96">
        <f>[2]BOC1004!N94</f>
        <v>0</v>
      </c>
      <c r="J100" s="25"/>
      <c r="K100" s="25"/>
      <c r="L100" s="25"/>
      <c r="M100" s="24"/>
      <c r="N100" s="24"/>
      <c r="O100" s="24"/>
      <c r="P100" s="24"/>
      <c r="Q100" s="26">
        <v>0</v>
      </c>
      <c r="R100" s="24"/>
      <c r="S100" s="33"/>
      <c r="T100" s="16"/>
    </row>
    <row r="101" spans="1:20" s="43" customFormat="1" ht="20.100000000000001" hidden="1" customHeight="1" thickBot="1" x14ac:dyDescent="0.3">
      <c r="A101" s="17"/>
      <c r="B101" s="39"/>
      <c r="C101" s="51"/>
      <c r="D101" s="51"/>
      <c r="E101" s="51"/>
      <c r="F101" s="51"/>
      <c r="G101" s="51"/>
      <c r="H101" s="51"/>
      <c r="I101" s="62">
        <f>[2]BOC1004!N95</f>
        <v>0</v>
      </c>
      <c r="J101" s="63"/>
      <c r="K101" s="63"/>
      <c r="L101" s="63"/>
      <c r="M101" s="63"/>
      <c r="N101" s="63"/>
      <c r="O101" s="63"/>
      <c r="P101" s="64"/>
      <c r="Q101" s="62">
        <v>0</v>
      </c>
      <c r="R101" s="65"/>
      <c r="S101" s="66"/>
      <c r="T101" s="16"/>
    </row>
    <row r="102" spans="1:20" s="43" customFormat="1" ht="105" customHeight="1" x14ac:dyDescent="0.25">
      <c r="A102" s="333" t="s">
        <v>84</v>
      </c>
      <c r="B102" s="366" t="s">
        <v>85</v>
      </c>
      <c r="C102" s="342" t="s">
        <v>86</v>
      </c>
      <c r="D102" s="343"/>
      <c r="E102" s="343"/>
      <c r="F102" s="343"/>
      <c r="G102" s="343"/>
      <c r="H102" s="344"/>
      <c r="I102" s="95" t="s">
        <v>746</v>
      </c>
      <c r="J102" s="88" t="s">
        <v>633</v>
      </c>
      <c r="K102" s="60" t="s">
        <v>633</v>
      </c>
      <c r="L102" s="60" t="s">
        <v>633</v>
      </c>
      <c r="M102" s="13" t="s">
        <v>633</v>
      </c>
      <c r="N102" s="13" t="s">
        <v>633</v>
      </c>
      <c r="O102" s="13" t="s">
        <v>633</v>
      </c>
      <c r="P102" s="79" t="s">
        <v>662</v>
      </c>
      <c r="Q102" s="81" t="s">
        <v>749</v>
      </c>
      <c r="R102" s="13" t="s">
        <v>635</v>
      </c>
      <c r="S102" s="31" t="s">
        <v>636</v>
      </c>
    </row>
    <row r="103" spans="1:20" s="43" customFormat="1" ht="69.900000000000006" hidden="1" customHeight="1" x14ac:dyDescent="0.25">
      <c r="A103" s="334"/>
      <c r="B103" s="367"/>
      <c r="C103" s="345" t="s">
        <v>87</v>
      </c>
      <c r="D103" s="346"/>
      <c r="E103" s="346"/>
      <c r="F103" s="346"/>
      <c r="G103" s="346"/>
      <c r="H103" s="347"/>
      <c r="I103" s="97">
        <f>[2]BOC1004!N97</f>
        <v>0</v>
      </c>
      <c r="J103" s="71"/>
      <c r="K103" s="71"/>
      <c r="L103" s="71"/>
      <c r="M103" s="53"/>
      <c r="N103" s="53"/>
      <c r="O103" s="53"/>
      <c r="P103" s="53"/>
      <c r="Q103" s="54"/>
      <c r="R103" s="53"/>
      <c r="S103" s="83"/>
      <c r="T103" s="16"/>
    </row>
    <row r="104" spans="1:20" s="43" customFormat="1" ht="53.25" hidden="1" customHeight="1" x14ac:dyDescent="0.25">
      <c r="A104" s="334"/>
      <c r="B104" s="367"/>
      <c r="C104" s="345" t="s">
        <v>88</v>
      </c>
      <c r="D104" s="346"/>
      <c r="E104" s="346"/>
      <c r="F104" s="346"/>
      <c r="G104" s="346"/>
      <c r="H104" s="347"/>
      <c r="I104" s="97">
        <f>[2]BOC1004!N98</f>
        <v>0</v>
      </c>
      <c r="J104" s="71"/>
      <c r="K104" s="71"/>
      <c r="L104" s="71"/>
      <c r="M104" s="53"/>
      <c r="N104" s="53"/>
      <c r="O104" s="53"/>
      <c r="P104" s="53"/>
      <c r="Q104" s="54"/>
      <c r="R104" s="53"/>
      <c r="S104" s="83"/>
      <c r="T104" s="16"/>
    </row>
    <row r="105" spans="1:20" s="43" customFormat="1" ht="94.5" hidden="1" customHeight="1" x14ac:dyDescent="0.25">
      <c r="A105" s="334"/>
      <c r="B105" s="367"/>
      <c r="C105" s="345" t="s">
        <v>89</v>
      </c>
      <c r="D105" s="346"/>
      <c r="E105" s="346"/>
      <c r="F105" s="346"/>
      <c r="G105" s="346"/>
      <c r="H105" s="347"/>
      <c r="I105" s="97">
        <f>[2]BOC1004!N99</f>
        <v>0</v>
      </c>
      <c r="J105" s="71"/>
      <c r="K105" s="71"/>
      <c r="L105" s="71"/>
      <c r="M105" s="53"/>
      <c r="N105" s="53"/>
      <c r="O105" s="53"/>
      <c r="P105" s="53"/>
      <c r="Q105" s="54"/>
      <c r="R105" s="53"/>
      <c r="S105" s="83"/>
      <c r="T105" s="16"/>
    </row>
    <row r="106" spans="1:20" s="43" customFormat="1" ht="65.25" customHeight="1" thickBot="1" x14ac:dyDescent="0.3">
      <c r="A106" s="334"/>
      <c r="B106" s="367"/>
      <c r="C106" s="345" t="s">
        <v>90</v>
      </c>
      <c r="D106" s="346"/>
      <c r="E106" s="346"/>
      <c r="F106" s="346"/>
      <c r="G106" s="346"/>
      <c r="H106" s="347"/>
      <c r="I106" s="97" t="str">
        <f>[2]BOC1004!N100</f>
        <v xml:space="preserve">Yes, based on the review of learning objectives and skills/materials covered, the topics listed should include the  knowledge of Building Automation Systems (BAS) and Control Systems. </v>
      </c>
      <c r="J106" s="88" t="s">
        <v>633</v>
      </c>
      <c r="K106" s="60" t="s">
        <v>633</v>
      </c>
      <c r="L106" s="60" t="s">
        <v>633</v>
      </c>
      <c r="M106" s="13" t="s">
        <v>633</v>
      </c>
      <c r="N106" s="13" t="s">
        <v>633</v>
      </c>
      <c r="O106" s="13" t="s">
        <v>634</v>
      </c>
      <c r="P106" s="13"/>
      <c r="Q106" s="15"/>
      <c r="R106" s="13" t="s">
        <v>635</v>
      </c>
      <c r="S106" s="31" t="s">
        <v>636</v>
      </c>
      <c r="T106" s="16"/>
    </row>
    <row r="107" spans="1:20" s="43" customFormat="1" ht="138.75" hidden="1" customHeight="1" x14ac:dyDescent="0.25">
      <c r="A107" s="334"/>
      <c r="B107" s="367"/>
      <c r="C107" s="345" t="s">
        <v>91</v>
      </c>
      <c r="D107" s="346"/>
      <c r="E107" s="346"/>
      <c r="F107" s="346"/>
      <c r="G107" s="346"/>
      <c r="H107" s="347"/>
      <c r="I107" s="97">
        <f>[2]BOC1004!N101</f>
        <v>0</v>
      </c>
      <c r="J107" s="71"/>
      <c r="K107" s="71"/>
      <c r="L107" s="71"/>
      <c r="M107" s="53"/>
      <c r="N107" s="53"/>
      <c r="O107" s="53"/>
      <c r="P107" s="53"/>
      <c r="Q107" s="54"/>
      <c r="R107" s="53"/>
      <c r="S107" s="83"/>
      <c r="T107" s="16"/>
    </row>
    <row r="108" spans="1:20" s="43" customFormat="1" ht="96.75" hidden="1" customHeight="1" x14ac:dyDescent="0.25">
      <c r="A108" s="334"/>
      <c r="B108" s="367"/>
      <c r="C108" s="345" t="s">
        <v>92</v>
      </c>
      <c r="D108" s="346"/>
      <c r="E108" s="346"/>
      <c r="F108" s="346"/>
      <c r="G108" s="346"/>
      <c r="H108" s="347"/>
      <c r="I108" s="97">
        <f>[2]BOC1004!N102</f>
        <v>0</v>
      </c>
      <c r="J108" s="88"/>
      <c r="K108" s="88"/>
      <c r="L108" s="88"/>
      <c r="M108" s="53"/>
      <c r="N108" s="53"/>
      <c r="O108" s="53"/>
      <c r="P108" s="53"/>
      <c r="Q108" s="54"/>
      <c r="R108" s="53"/>
      <c r="S108" s="83"/>
      <c r="T108" s="16"/>
    </row>
    <row r="109" spans="1:20" s="43" customFormat="1" ht="117.75" customHeight="1" thickBot="1" x14ac:dyDescent="0.3">
      <c r="A109" s="334"/>
      <c r="B109" s="367"/>
      <c r="C109" s="345" t="s">
        <v>93</v>
      </c>
      <c r="D109" s="346"/>
      <c r="E109" s="346"/>
      <c r="F109" s="346"/>
      <c r="G109" s="346"/>
      <c r="H109" s="347"/>
      <c r="I109" s="95" t="s">
        <v>747</v>
      </c>
      <c r="J109" s="88" t="s">
        <v>633</v>
      </c>
      <c r="K109" s="60" t="s">
        <v>633</v>
      </c>
      <c r="L109" s="60" t="s">
        <v>633</v>
      </c>
      <c r="M109" s="13" t="s">
        <v>633</v>
      </c>
      <c r="N109" s="13" t="s">
        <v>633</v>
      </c>
      <c r="O109" s="13" t="s">
        <v>633</v>
      </c>
      <c r="P109" s="53" t="s">
        <v>663</v>
      </c>
      <c r="Q109" s="54" t="s">
        <v>687</v>
      </c>
      <c r="R109" s="13" t="s">
        <v>635</v>
      </c>
      <c r="S109" s="31" t="s">
        <v>636</v>
      </c>
      <c r="T109" s="16"/>
    </row>
    <row r="110" spans="1:20" s="43" customFormat="1" ht="140.25" hidden="1" customHeight="1" thickBot="1" x14ac:dyDescent="0.3">
      <c r="A110" s="334"/>
      <c r="B110" s="368"/>
      <c r="C110" s="372" t="s">
        <v>94</v>
      </c>
      <c r="D110" s="373"/>
      <c r="E110" s="373"/>
      <c r="F110" s="373"/>
      <c r="G110" s="373"/>
      <c r="H110" s="374"/>
      <c r="I110" s="98">
        <f>[2]BOC1004!N104</f>
        <v>0</v>
      </c>
      <c r="J110" s="85"/>
      <c r="K110" s="85"/>
      <c r="L110" s="85"/>
      <c r="M110" s="84"/>
      <c r="N110" s="84"/>
      <c r="O110" s="84"/>
      <c r="P110" s="84">
        <v>0</v>
      </c>
      <c r="Q110" s="86"/>
      <c r="R110" s="84"/>
      <c r="S110" s="87"/>
      <c r="T110" s="16"/>
    </row>
    <row r="111" spans="1:20" s="43" customFormat="1" ht="177" hidden="1" customHeight="1" x14ac:dyDescent="0.25">
      <c r="A111" s="334"/>
      <c r="B111" s="336" t="s">
        <v>95</v>
      </c>
      <c r="C111" s="342" t="s">
        <v>96</v>
      </c>
      <c r="D111" s="343"/>
      <c r="E111" s="343"/>
      <c r="F111" s="343"/>
      <c r="G111" s="343"/>
      <c r="H111" s="344"/>
      <c r="I111" s="95">
        <f>[2]BOC1004!N105</f>
        <v>0</v>
      </c>
      <c r="J111" s="22"/>
      <c r="K111" s="22"/>
      <c r="L111" s="22"/>
      <c r="M111" s="21"/>
      <c r="N111" s="21"/>
      <c r="O111" s="21"/>
      <c r="P111" s="21">
        <v>0</v>
      </c>
      <c r="Q111" s="23"/>
      <c r="R111" s="21"/>
      <c r="S111" s="32"/>
      <c r="T111" s="16"/>
    </row>
    <row r="112" spans="1:20" s="43" customFormat="1" ht="126" hidden="1" customHeight="1" x14ac:dyDescent="0.25">
      <c r="A112" s="334"/>
      <c r="B112" s="337"/>
      <c r="C112" s="384" t="s">
        <v>97</v>
      </c>
      <c r="D112" s="385"/>
      <c r="E112" s="385"/>
      <c r="F112" s="385"/>
      <c r="G112" s="385"/>
      <c r="H112" s="386"/>
      <c r="I112" s="94">
        <f>[2]BOC1004!N106</f>
        <v>0</v>
      </c>
      <c r="J112" s="14"/>
      <c r="K112" s="14"/>
      <c r="L112" s="14"/>
      <c r="M112" s="13"/>
      <c r="N112" s="13"/>
      <c r="O112" s="13"/>
      <c r="P112" s="13">
        <v>0</v>
      </c>
      <c r="Q112" s="15"/>
      <c r="R112" s="13"/>
      <c r="S112" s="31"/>
      <c r="T112" s="16"/>
    </row>
    <row r="113" spans="1:20" s="43" customFormat="1" ht="69.900000000000006" customHeight="1" thickBot="1" x14ac:dyDescent="0.3">
      <c r="A113" s="334"/>
      <c r="B113" s="338"/>
      <c r="C113" s="372" t="s">
        <v>98</v>
      </c>
      <c r="D113" s="373"/>
      <c r="E113" s="373"/>
      <c r="F113" s="373"/>
      <c r="G113" s="373"/>
      <c r="H113" s="374"/>
      <c r="I113" s="95" t="s">
        <v>748</v>
      </c>
      <c r="J113" s="88" t="s">
        <v>633</v>
      </c>
      <c r="K113" s="60" t="s">
        <v>633</v>
      </c>
      <c r="L113" s="60" t="s">
        <v>633</v>
      </c>
      <c r="M113" s="13" t="s">
        <v>633</v>
      </c>
      <c r="N113" s="13" t="s">
        <v>633</v>
      </c>
      <c r="O113" s="13" t="s">
        <v>633</v>
      </c>
      <c r="P113" s="24" t="s">
        <v>664</v>
      </c>
      <c r="Q113" s="26" t="s">
        <v>686</v>
      </c>
      <c r="R113" s="13" t="s">
        <v>635</v>
      </c>
      <c r="S113" s="31" t="s">
        <v>636</v>
      </c>
      <c r="T113" s="16"/>
    </row>
    <row r="114" spans="1:20" s="43" customFormat="1" ht="128.25" hidden="1" customHeight="1" x14ac:dyDescent="0.25">
      <c r="A114" s="334"/>
      <c r="B114" s="336" t="s">
        <v>99</v>
      </c>
      <c r="C114" s="342" t="s">
        <v>100</v>
      </c>
      <c r="D114" s="343"/>
      <c r="E114" s="343"/>
      <c r="F114" s="343"/>
      <c r="G114" s="343"/>
      <c r="H114" s="344"/>
      <c r="I114" s="95">
        <f>[2]BOC1004!N108</f>
        <v>0</v>
      </c>
      <c r="J114" s="22"/>
      <c r="K114" s="22"/>
      <c r="L114" s="22"/>
      <c r="M114" s="21"/>
      <c r="N114" s="21"/>
      <c r="O114" s="21"/>
      <c r="P114" s="21"/>
      <c r="Q114" s="23"/>
      <c r="R114" s="21"/>
      <c r="S114" s="32"/>
      <c r="T114" s="10"/>
    </row>
    <row r="115" spans="1:20" s="43" customFormat="1" ht="109.5" hidden="1" customHeight="1" x14ac:dyDescent="0.25">
      <c r="A115" s="334"/>
      <c r="B115" s="337"/>
      <c r="C115" s="345" t="s">
        <v>101</v>
      </c>
      <c r="D115" s="346"/>
      <c r="E115" s="346"/>
      <c r="F115" s="346"/>
      <c r="G115" s="346"/>
      <c r="H115" s="347"/>
      <c r="I115" s="94">
        <f>[2]BOC1004!N109</f>
        <v>0</v>
      </c>
      <c r="J115" s="60"/>
      <c r="K115" s="60"/>
      <c r="L115" s="60"/>
      <c r="M115" s="55"/>
      <c r="N115" s="55"/>
      <c r="O115" s="55"/>
      <c r="P115" s="13"/>
      <c r="Q115" s="15"/>
      <c r="R115" s="55"/>
      <c r="S115" s="61"/>
    </row>
    <row r="116" spans="1:20" s="43" customFormat="1" ht="144" hidden="1" customHeight="1" x14ac:dyDescent="0.25">
      <c r="A116" s="334"/>
      <c r="B116" s="337"/>
      <c r="C116" s="384" t="s">
        <v>102</v>
      </c>
      <c r="D116" s="385"/>
      <c r="E116" s="385"/>
      <c r="F116" s="385"/>
      <c r="G116" s="385"/>
      <c r="H116" s="386"/>
      <c r="I116" s="94">
        <f>[2]BOC1004!N110</f>
        <v>0</v>
      </c>
      <c r="J116" s="60"/>
      <c r="K116" s="60"/>
      <c r="L116" s="60"/>
      <c r="M116" s="55"/>
      <c r="N116" s="55"/>
      <c r="O116" s="55"/>
      <c r="P116" s="13"/>
      <c r="Q116" s="15"/>
      <c r="R116" s="55"/>
      <c r="S116" s="61"/>
      <c r="T116" s="10"/>
    </row>
    <row r="117" spans="1:20" s="43" customFormat="1" ht="69.900000000000006" hidden="1" customHeight="1" thickBot="1" x14ac:dyDescent="0.3">
      <c r="A117" s="334"/>
      <c r="B117" s="338"/>
      <c r="C117" s="393" t="s">
        <v>103</v>
      </c>
      <c r="D117" s="394"/>
      <c r="E117" s="394"/>
      <c r="F117" s="394"/>
      <c r="G117" s="394"/>
      <c r="H117" s="395"/>
      <c r="I117" s="96">
        <f>[2]BOC1004!N111</f>
        <v>0</v>
      </c>
      <c r="J117" s="58"/>
      <c r="K117" s="58"/>
      <c r="L117" s="58"/>
      <c r="M117" s="57"/>
      <c r="N117" s="57"/>
      <c r="O117" s="57"/>
      <c r="P117" s="24"/>
      <c r="Q117" s="26"/>
      <c r="R117" s="57"/>
      <c r="S117" s="59"/>
      <c r="T117" s="10"/>
    </row>
    <row r="118" spans="1:20" s="43" customFormat="1" ht="79.5" hidden="1" customHeight="1" x14ac:dyDescent="0.25">
      <c r="A118" s="334"/>
      <c r="B118" s="336" t="s">
        <v>104</v>
      </c>
      <c r="C118" s="342" t="s">
        <v>105</v>
      </c>
      <c r="D118" s="343"/>
      <c r="E118" s="343"/>
      <c r="F118" s="343"/>
      <c r="G118" s="343"/>
      <c r="H118" s="344"/>
      <c r="I118" s="95">
        <f>[2]BOC1004!N112</f>
        <v>0</v>
      </c>
      <c r="J118" s="67"/>
      <c r="K118" s="67"/>
      <c r="L118" s="67"/>
      <c r="M118" s="56"/>
      <c r="N118" s="56"/>
      <c r="O118" s="56"/>
      <c r="P118" s="21"/>
      <c r="Q118" s="23"/>
      <c r="R118" s="56"/>
      <c r="S118" s="68"/>
      <c r="T118" s="10"/>
    </row>
    <row r="119" spans="1:20" s="43" customFormat="1" ht="92.25" hidden="1" customHeight="1" x14ac:dyDescent="0.25">
      <c r="A119" s="334"/>
      <c r="B119" s="337"/>
      <c r="C119" s="345" t="s">
        <v>106</v>
      </c>
      <c r="D119" s="346"/>
      <c r="E119" s="346"/>
      <c r="F119" s="346"/>
      <c r="G119" s="346"/>
      <c r="H119" s="347"/>
      <c r="I119" s="94">
        <f>[2]BOC1004!N113</f>
        <v>0</v>
      </c>
      <c r="J119" s="60"/>
      <c r="K119" s="60"/>
      <c r="L119" s="60"/>
      <c r="M119" s="55"/>
      <c r="N119" s="55"/>
      <c r="O119" s="55"/>
      <c r="P119" s="13"/>
      <c r="Q119" s="15"/>
      <c r="R119" s="55"/>
      <c r="S119" s="61"/>
      <c r="T119" s="16"/>
    </row>
    <row r="120" spans="1:20" s="43" customFormat="1" ht="84.75" hidden="1" customHeight="1" x14ac:dyDescent="0.25">
      <c r="A120" s="334"/>
      <c r="B120" s="337"/>
      <c r="C120" s="345" t="s">
        <v>107</v>
      </c>
      <c r="D120" s="346"/>
      <c r="E120" s="346"/>
      <c r="F120" s="346"/>
      <c r="G120" s="346"/>
      <c r="H120" s="347"/>
      <c r="I120" s="94">
        <f>[2]BOC1004!N114</f>
        <v>0</v>
      </c>
      <c r="J120" s="60"/>
      <c r="K120" s="60"/>
      <c r="L120" s="60"/>
      <c r="M120" s="55"/>
      <c r="N120" s="55"/>
      <c r="O120" s="55"/>
      <c r="P120" s="13"/>
      <c r="Q120" s="15"/>
      <c r="R120" s="55"/>
      <c r="S120" s="61"/>
      <c r="T120" s="12"/>
    </row>
    <row r="121" spans="1:20" s="43" customFormat="1" ht="86.25" hidden="1" customHeight="1" x14ac:dyDescent="0.25">
      <c r="A121" s="334"/>
      <c r="B121" s="337"/>
      <c r="C121" s="345" t="s">
        <v>108</v>
      </c>
      <c r="D121" s="346"/>
      <c r="E121" s="346"/>
      <c r="F121" s="346"/>
      <c r="G121" s="346"/>
      <c r="H121" s="347"/>
      <c r="I121" s="94">
        <f>[2]BOC1004!N115</f>
        <v>0</v>
      </c>
      <c r="J121" s="60"/>
      <c r="K121" s="60"/>
      <c r="L121" s="60"/>
      <c r="M121" s="55"/>
      <c r="N121" s="55"/>
      <c r="O121" s="55"/>
      <c r="P121" s="13"/>
      <c r="Q121" s="15"/>
      <c r="R121" s="55"/>
      <c r="S121" s="61"/>
    </row>
    <row r="122" spans="1:20" s="43" customFormat="1" ht="69.900000000000006" hidden="1" customHeight="1" x14ac:dyDescent="0.25">
      <c r="A122" s="334"/>
      <c r="B122" s="337"/>
      <c r="C122" s="345" t="s">
        <v>109</v>
      </c>
      <c r="D122" s="346"/>
      <c r="E122" s="346"/>
      <c r="F122" s="346"/>
      <c r="G122" s="346"/>
      <c r="H122" s="347"/>
      <c r="I122" s="94">
        <f>[2]BOC1004!N116</f>
        <v>0</v>
      </c>
      <c r="J122" s="60"/>
      <c r="K122" s="60"/>
      <c r="L122" s="60"/>
      <c r="M122" s="55"/>
      <c r="N122" s="55"/>
      <c r="O122" s="55"/>
      <c r="P122" s="13"/>
      <c r="Q122" s="15"/>
      <c r="R122" s="55"/>
      <c r="S122" s="61"/>
    </row>
    <row r="123" spans="1:20" s="43" customFormat="1" ht="69.900000000000006" hidden="1" customHeight="1" x14ac:dyDescent="0.25">
      <c r="A123" s="334"/>
      <c r="B123" s="337"/>
      <c r="C123" s="345" t="s">
        <v>110</v>
      </c>
      <c r="D123" s="346"/>
      <c r="E123" s="346"/>
      <c r="F123" s="346"/>
      <c r="G123" s="346"/>
      <c r="H123" s="347"/>
      <c r="I123" s="94">
        <f>[2]BOC1004!N117</f>
        <v>0</v>
      </c>
      <c r="J123" s="60"/>
      <c r="K123" s="60"/>
      <c r="L123" s="60"/>
      <c r="M123" s="55"/>
      <c r="N123" s="55"/>
      <c r="O123" s="55"/>
      <c r="P123" s="13"/>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f>[2]BOC1004!N118</f>
        <v>0</v>
      </c>
      <c r="J124" s="58"/>
      <c r="K124" s="58"/>
      <c r="L124" s="58"/>
      <c r="M124" s="57"/>
      <c r="N124" s="57"/>
      <c r="O124" s="57"/>
      <c r="P124" s="24"/>
      <c r="Q124" s="26"/>
      <c r="R124" s="57"/>
      <c r="S124" s="59"/>
      <c r="T124" s="16"/>
    </row>
    <row r="125" spans="1:20" s="43" customFormat="1" ht="99" hidden="1" customHeight="1" x14ac:dyDescent="0.25">
      <c r="A125" s="334"/>
      <c r="B125" s="381" t="s">
        <v>112</v>
      </c>
      <c r="C125" s="342" t="s">
        <v>113</v>
      </c>
      <c r="D125" s="343"/>
      <c r="E125" s="343"/>
      <c r="F125" s="343"/>
      <c r="G125" s="343"/>
      <c r="H125" s="344"/>
      <c r="I125" s="95">
        <f>[2]BOC1004!N119</f>
        <v>0</v>
      </c>
      <c r="J125" s="67"/>
      <c r="K125" s="67"/>
      <c r="L125" s="67"/>
      <c r="M125" s="56"/>
      <c r="N125" s="56"/>
      <c r="O125" s="56"/>
      <c r="P125" s="21"/>
      <c r="Q125" s="23"/>
      <c r="R125" s="56"/>
      <c r="S125" s="68"/>
      <c r="T125" s="16"/>
    </row>
    <row r="126" spans="1:20" s="43" customFormat="1" ht="96" hidden="1" customHeight="1" x14ac:dyDescent="0.25">
      <c r="A126" s="334"/>
      <c r="B126" s="382"/>
      <c r="C126" s="345" t="s">
        <v>114</v>
      </c>
      <c r="D126" s="346"/>
      <c r="E126" s="346"/>
      <c r="F126" s="346"/>
      <c r="G126" s="346"/>
      <c r="H126" s="347"/>
      <c r="I126" s="94">
        <f>[2]BOC1004!N120</f>
        <v>0</v>
      </c>
      <c r="J126" s="60"/>
      <c r="K126" s="60"/>
      <c r="L126" s="60"/>
      <c r="M126" s="55"/>
      <c r="N126" s="55"/>
      <c r="O126" s="55"/>
      <c r="P126" s="13"/>
      <c r="Q126" s="15"/>
      <c r="R126" s="55"/>
      <c r="S126" s="61"/>
      <c r="T126" s="16"/>
    </row>
    <row r="127" spans="1:20" s="43" customFormat="1" ht="69.900000000000006" hidden="1" customHeight="1" x14ac:dyDescent="0.25">
      <c r="A127" s="334"/>
      <c r="B127" s="382"/>
      <c r="C127" s="345" t="s">
        <v>115</v>
      </c>
      <c r="D127" s="346"/>
      <c r="E127" s="346"/>
      <c r="F127" s="346"/>
      <c r="G127" s="346"/>
      <c r="H127" s="347"/>
      <c r="I127" s="94">
        <f>[2]BOC1004!N121</f>
        <v>0</v>
      </c>
      <c r="J127" s="60"/>
      <c r="K127" s="60"/>
      <c r="L127" s="60"/>
      <c r="M127" s="55"/>
      <c r="N127" s="55"/>
      <c r="O127" s="55"/>
      <c r="P127" s="13"/>
      <c r="Q127" s="15"/>
      <c r="R127" s="55"/>
      <c r="S127" s="61"/>
      <c r="T127" s="16"/>
    </row>
    <row r="128" spans="1:20" s="43" customFormat="1" ht="69.900000000000006" hidden="1" customHeight="1" x14ac:dyDescent="0.25">
      <c r="A128" s="334"/>
      <c r="B128" s="382"/>
      <c r="C128" s="345" t="s">
        <v>116</v>
      </c>
      <c r="D128" s="346"/>
      <c r="E128" s="346"/>
      <c r="F128" s="346"/>
      <c r="G128" s="346"/>
      <c r="H128" s="347"/>
      <c r="I128" s="94">
        <f>[2]BOC1004!N122</f>
        <v>0</v>
      </c>
      <c r="J128" s="60"/>
      <c r="K128" s="60"/>
      <c r="L128" s="60"/>
      <c r="M128" s="55"/>
      <c r="N128" s="55"/>
      <c r="O128" s="55"/>
      <c r="P128" s="13"/>
      <c r="Q128" s="15"/>
      <c r="R128" s="55"/>
      <c r="S128" s="61"/>
      <c r="T128" s="16"/>
    </row>
    <row r="129" spans="1:20" s="43" customFormat="1" ht="75.75" hidden="1" customHeight="1" x14ac:dyDescent="0.25">
      <c r="A129" s="334"/>
      <c r="B129" s="382"/>
      <c r="C129" s="345" t="s">
        <v>117</v>
      </c>
      <c r="D129" s="346"/>
      <c r="E129" s="346"/>
      <c r="F129" s="346"/>
      <c r="G129" s="346"/>
      <c r="H129" s="347"/>
      <c r="I129" s="94">
        <f>[2]BOC1004!N123</f>
        <v>0</v>
      </c>
      <c r="J129" s="71"/>
      <c r="K129" s="14"/>
      <c r="L129" s="14"/>
      <c r="M129" s="13"/>
      <c r="N129" s="13"/>
      <c r="O129" s="13"/>
      <c r="P129" s="13"/>
      <c r="Q129" s="15"/>
      <c r="R129" s="13"/>
      <c r="S129" s="31"/>
      <c r="T129" s="16"/>
    </row>
    <row r="130" spans="1:20" s="43" customFormat="1" ht="70.5" customHeight="1" x14ac:dyDescent="0.25">
      <c r="A130" s="334"/>
      <c r="B130" s="382"/>
      <c r="C130" s="345" t="s">
        <v>118</v>
      </c>
      <c r="D130" s="346"/>
      <c r="E130" s="346"/>
      <c r="F130" s="346"/>
      <c r="G130" s="346"/>
      <c r="H130" s="347"/>
      <c r="I130" s="94" t="str">
        <f>[2]BOC1004!N124</f>
        <v xml:space="preserve">Yes, based on the review of learning objectives and skills/materials covered, the topics listed should include the   knowledge and ability to provide operational support to energy management control systems. </v>
      </c>
      <c r="J130" s="88" t="s">
        <v>633</v>
      </c>
      <c r="K130" s="60" t="s">
        <v>633</v>
      </c>
      <c r="L130" s="60" t="s">
        <v>633</v>
      </c>
      <c r="M130" s="13" t="s">
        <v>633</v>
      </c>
      <c r="N130" s="13" t="s">
        <v>633</v>
      </c>
      <c r="O130" s="13" t="s">
        <v>634</v>
      </c>
      <c r="P130" s="13"/>
      <c r="Q130" s="15"/>
      <c r="R130" s="13" t="s">
        <v>635</v>
      </c>
      <c r="S130" s="31" t="s">
        <v>636</v>
      </c>
      <c r="T130" s="16"/>
    </row>
    <row r="131" spans="1:20" s="43" customFormat="1" ht="69.900000000000006" hidden="1" customHeight="1" x14ac:dyDescent="0.25">
      <c r="A131" s="334"/>
      <c r="B131" s="382"/>
      <c r="C131" s="345" t="s">
        <v>119</v>
      </c>
      <c r="D131" s="346"/>
      <c r="E131" s="346"/>
      <c r="F131" s="346"/>
      <c r="G131" s="346"/>
      <c r="H131" s="347"/>
      <c r="I131" s="94">
        <f>[2]BOC1004!N125</f>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f>[2]BOC1004!N126</f>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f>[2]BOC1004!N127</f>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f>[2]BOC1004!N128</f>
        <v>0</v>
      </c>
      <c r="J134" s="14"/>
      <c r="K134" s="14"/>
      <c r="L134" s="14"/>
      <c r="M134" s="13"/>
      <c r="N134" s="13"/>
      <c r="O134" s="13"/>
      <c r="P134" s="13"/>
      <c r="Q134" s="15"/>
      <c r="R134" s="13"/>
      <c r="S134" s="31"/>
      <c r="T134" s="16"/>
    </row>
    <row r="135" spans="1:20" s="43" customFormat="1" ht="137.25" hidden="1" customHeight="1" x14ac:dyDescent="0.25">
      <c r="A135" s="334"/>
      <c r="B135" s="382"/>
      <c r="C135" s="345" t="s">
        <v>123</v>
      </c>
      <c r="D135" s="346"/>
      <c r="E135" s="346"/>
      <c r="F135" s="346"/>
      <c r="G135" s="346"/>
      <c r="H135" s="347"/>
      <c r="I135" s="94">
        <f>[2]BOC1004!N129</f>
        <v>0</v>
      </c>
      <c r="J135" s="14"/>
      <c r="K135" s="14"/>
      <c r="L135" s="14"/>
      <c r="M135" s="13"/>
      <c r="N135" s="13"/>
      <c r="O135" s="13"/>
      <c r="P135" s="13"/>
      <c r="Q135" s="15"/>
      <c r="R135" s="13"/>
      <c r="S135" s="31"/>
      <c r="T135" s="16"/>
    </row>
    <row r="136" spans="1:20" s="43" customFormat="1" ht="69.900000000000006" hidden="1" customHeight="1" x14ac:dyDescent="0.25">
      <c r="A136" s="334"/>
      <c r="B136" s="382"/>
      <c r="C136" s="345" t="s">
        <v>124</v>
      </c>
      <c r="D136" s="346"/>
      <c r="E136" s="346"/>
      <c r="F136" s="346"/>
      <c r="G136" s="346"/>
      <c r="H136" s="347"/>
      <c r="I136" s="94">
        <f>[2]BOC1004!N130</f>
        <v>0</v>
      </c>
      <c r="J136" s="14"/>
      <c r="K136" s="14"/>
      <c r="L136" s="14"/>
      <c r="M136" s="13"/>
      <c r="N136" s="13"/>
      <c r="O136" s="13"/>
      <c r="P136" s="13"/>
      <c r="Q136" s="15"/>
      <c r="R136" s="13"/>
      <c r="S136" s="31"/>
      <c r="T136" s="16"/>
    </row>
    <row r="137" spans="1:20" s="43" customFormat="1" ht="69.900000000000006" hidden="1" customHeight="1" x14ac:dyDescent="0.25">
      <c r="A137" s="334"/>
      <c r="B137" s="382"/>
      <c r="C137" s="345" t="s">
        <v>125</v>
      </c>
      <c r="D137" s="346"/>
      <c r="E137" s="346"/>
      <c r="F137" s="346"/>
      <c r="G137" s="346"/>
      <c r="H137" s="347"/>
      <c r="I137" s="94">
        <f>[2]BOC1004!N131</f>
        <v>0</v>
      </c>
      <c r="J137" s="14"/>
      <c r="K137" s="14"/>
      <c r="L137" s="14"/>
      <c r="M137" s="13"/>
      <c r="N137" s="13"/>
      <c r="O137" s="13"/>
      <c r="P137" s="13"/>
      <c r="Q137" s="15"/>
      <c r="R137" s="13"/>
      <c r="S137" s="31"/>
      <c r="T137" s="16"/>
    </row>
    <row r="138" spans="1:20" s="43" customFormat="1" ht="69.900000000000006" hidden="1" customHeight="1" x14ac:dyDescent="0.25">
      <c r="A138" s="334"/>
      <c r="B138" s="382"/>
      <c r="C138" s="345" t="s">
        <v>126</v>
      </c>
      <c r="D138" s="346"/>
      <c r="E138" s="346"/>
      <c r="F138" s="346"/>
      <c r="G138" s="346"/>
      <c r="H138" s="347"/>
      <c r="I138" s="94">
        <f>[2]BOC1004!N132</f>
        <v>0</v>
      </c>
      <c r="J138" s="14"/>
      <c r="K138" s="14"/>
      <c r="L138" s="14"/>
      <c r="M138" s="13"/>
      <c r="N138" s="13"/>
      <c r="O138" s="13"/>
      <c r="P138" s="13"/>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f>[2]BOC1004!N133</f>
        <v>0</v>
      </c>
      <c r="J139" s="25"/>
      <c r="K139" s="25"/>
      <c r="L139" s="25"/>
      <c r="M139" s="24"/>
      <c r="N139" s="24"/>
      <c r="O139" s="24"/>
      <c r="P139" s="24"/>
      <c r="Q139" s="26"/>
      <c r="R139" s="24"/>
      <c r="S139" s="33"/>
      <c r="T139" s="16"/>
    </row>
    <row r="140" spans="1:20" s="43" customFormat="1" ht="20.100000000000001" hidden="1" customHeight="1" thickBot="1" x14ac:dyDescent="0.3">
      <c r="A140" s="17"/>
      <c r="B140" s="39"/>
      <c r="C140" s="51"/>
      <c r="D140" s="51"/>
      <c r="E140" s="51"/>
      <c r="F140" s="51"/>
      <c r="G140" s="51"/>
      <c r="H140" s="51"/>
      <c r="I140" s="62">
        <f>[2]BOC1004!N134</f>
        <v>0</v>
      </c>
      <c r="J140" s="63"/>
      <c r="K140" s="63"/>
      <c r="L140" s="63"/>
      <c r="M140" s="63"/>
      <c r="N140" s="63"/>
      <c r="O140" s="63"/>
      <c r="P140" s="64"/>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f>[2]BOC1004!N135</f>
        <v>0</v>
      </c>
      <c r="J141" s="22"/>
      <c r="K141" s="22"/>
      <c r="L141" s="22"/>
      <c r="M141" s="21"/>
      <c r="N141" s="21"/>
      <c r="O141" s="21"/>
      <c r="P141" s="21"/>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f>[2]BOC1004!N136</f>
        <v>0</v>
      </c>
      <c r="J142" s="25"/>
      <c r="K142" s="25"/>
      <c r="L142" s="25"/>
      <c r="M142" s="24"/>
      <c r="N142" s="24"/>
      <c r="O142" s="24"/>
      <c r="P142" s="24"/>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f>[2]BOC1004!N137</f>
        <v>0</v>
      </c>
      <c r="J143" s="67"/>
      <c r="K143" s="67"/>
      <c r="L143" s="67"/>
      <c r="M143" s="56"/>
      <c r="N143" s="56"/>
      <c r="O143" s="56"/>
      <c r="P143" s="21"/>
      <c r="Q143" s="23"/>
      <c r="R143" s="56"/>
      <c r="S143" s="68"/>
      <c r="T143" s="16"/>
    </row>
    <row r="144" spans="1:20" s="43" customFormat="1" ht="69.900000000000006" hidden="1" customHeight="1" x14ac:dyDescent="0.25">
      <c r="A144" s="318"/>
      <c r="B144" s="321"/>
      <c r="C144" s="323" t="s">
        <v>134</v>
      </c>
      <c r="D144" s="324"/>
      <c r="E144" s="324"/>
      <c r="F144" s="324"/>
      <c r="G144" s="324"/>
      <c r="H144" s="325"/>
      <c r="I144" s="13">
        <f>[2]BOC1004!N138</f>
        <v>0</v>
      </c>
      <c r="J144" s="60"/>
      <c r="K144" s="60"/>
      <c r="L144" s="60"/>
      <c r="M144" s="55"/>
      <c r="N144" s="55"/>
      <c r="O144" s="55"/>
      <c r="P144" s="13"/>
      <c r="Q144" s="15"/>
      <c r="R144" s="55"/>
      <c r="S144" s="61"/>
      <c r="T144" s="16"/>
    </row>
    <row r="145" spans="1:20" s="43" customFormat="1" ht="69.900000000000006" hidden="1" customHeight="1" x14ac:dyDescent="0.25">
      <c r="A145" s="318"/>
      <c r="B145" s="321"/>
      <c r="C145" s="323" t="s">
        <v>135</v>
      </c>
      <c r="D145" s="324"/>
      <c r="E145" s="324"/>
      <c r="F145" s="324"/>
      <c r="G145" s="324"/>
      <c r="H145" s="325"/>
      <c r="I145" s="13">
        <f>[2]BOC1004!N139</f>
        <v>0</v>
      </c>
      <c r="J145" s="60"/>
      <c r="K145" s="60"/>
      <c r="L145" s="60"/>
      <c r="M145" s="55"/>
      <c r="N145" s="55"/>
      <c r="O145" s="55"/>
      <c r="P145" s="13"/>
      <c r="Q145" s="15"/>
      <c r="R145" s="55"/>
      <c r="S145" s="61"/>
      <c r="T145" s="12"/>
    </row>
    <row r="146" spans="1:20" s="43" customFormat="1" ht="69.900000000000006" hidden="1" customHeight="1" x14ac:dyDescent="0.25">
      <c r="A146" s="318"/>
      <c r="B146" s="321"/>
      <c r="C146" s="323" t="s">
        <v>136</v>
      </c>
      <c r="D146" s="324"/>
      <c r="E146" s="324"/>
      <c r="F146" s="324"/>
      <c r="G146" s="324"/>
      <c r="H146" s="325"/>
      <c r="I146" s="13">
        <f>[2]BOC1004!N140</f>
        <v>0</v>
      </c>
      <c r="J146" s="60"/>
      <c r="K146" s="60"/>
      <c r="L146" s="60"/>
      <c r="M146" s="55"/>
      <c r="N146" s="55"/>
      <c r="O146" s="55"/>
      <c r="P146" s="13"/>
      <c r="Q146" s="15"/>
      <c r="R146" s="55"/>
      <c r="S146" s="61"/>
      <c r="T146" s="16"/>
    </row>
    <row r="147" spans="1:20" s="43" customFormat="1" ht="69.900000000000006" hidden="1" customHeight="1" x14ac:dyDescent="0.25">
      <c r="A147" s="318"/>
      <c r="B147" s="321"/>
      <c r="C147" s="323" t="s">
        <v>137</v>
      </c>
      <c r="D147" s="324"/>
      <c r="E147" s="324"/>
      <c r="F147" s="324"/>
      <c r="G147" s="324"/>
      <c r="H147" s="325"/>
      <c r="I147" s="13">
        <f>[2]BOC1004!N141</f>
        <v>0</v>
      </c>
      <c r="J147" s="60"/>
      <c r="K147" s="60"/>
      <c r="L147" s="60"/>
      <c r="M147" s="55"/>
      <c r="N147" s="55"/>
      <c r="O147" s="55"/>
      <c r="P147" s="13"/>
      <c r="Q147" s="15"/>
      <c r="R147" s="55"/>
      <c r="S147" s="61"/>
      <c r="T147" s="16"/>
    </row>
    <row r="148" spans="1:20" s="43" customFormat="1" ht="69.900000000000006" hidden="1" customHeight="1" x14ac:dyDescent="0.25">
      <c r="A148" s="318"/>
      <c r="B148" s="321"/>
      <c r="C148" s="323" t="s">
        <v>138</v>
      </c>
      <c r="D148" s="324"/>
      <c r="E148" s="324"/>
      <c r="F148" s="324"/>
      <c r="G148" s="324"/>
      <c r="H148" s="325"/>
      <c r="I148" s="13">
        <f>[2]BOC1004!N142</f>
        <v>0</v>
      </c>
      <c r="J148" s="60"/>
      <c r="K148" s="60"/>
      <c r="L148" s="60"/>
      <c r="M148" s="55"/>
      <c r="N148" s="55"/>
      <c r="O148" s="55"/>
      <c r="P148" s="13"/>
      <c r="Q148" s="15"/>
      <c r="R148" s="55"/>
      <c r="S148" s="61"/>
      <c r="T148" s="16"/>
    </row>
    <row r="149" spans="1:20" s="43" customFormat="1" ht="96" hidden="1" customHeight="1" x14ac:dyDescent="0.25">
      <c r="A149" s="318"/>
      <c r="B149" s="321"/>
      <c r="C149" s="323" t="s">
        <v>139</v>
      </c>
      <c r="D149" s="324"/>
      <c r="E149" s="324"/>
      <c r="F149" s="324"/>
      <c r="G149" s="324"/>
      <c r="H149" s="325"/>
      <c r="I149" s="13">
        <f>[2]BOC1004!N143</f>
        <v>0</v>
      </c>
      <c r="J149" s="60"/>
      <c r="K149" s="60"/>
      <c r="L149" s="60"/>
      <c r="M149" s="55"/>
      <c r="N149" s="55"/>
      <c r="O149" s="55"/>
      <c r="P149" s="13"/>
      <c r="Q149" s="15"/>
      <c r="R149" s="55"/>
      <c r="S149" s="61"/>
      <c r="T149" s="16"/>
    </row>
    <row r="150" spans="1:20" s="43" customFormat="1" ht="69.900000000000006" hidden="1" customHeight="1" x14ac:dyDescent="0.25">
      <c r="A150" s="318"/>
      <c r="B150" s="321"/>
      <c r="C150" s="323" t="s">
        <v>140</v>
      </c>
      <c r="D150" s="324"/>
      <c r="E150" s="324"/>
      <c r="F150" s="324"/>
      <c r="G150" s="324"/>
      <c r="H150" s="325"/>
      <c r="I150" s="13">
        <f>[2]BOC1004!N144</f>
        <v>0</v>
      </c>
      <c r="J150" s="60"/>
      <c r="K150" s="60"/>
      <c r="L150" s="60"/>
      <c r="M150" s="55"/>
      <c r="N150" s="55"/>
      <c r="O150" s="55"/>
      <c r="P150" s="13"/>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f>[2]BOC1004!N145</f>
        <v>0</v>
      </c>
      <c r="J151" s="58"/>
      <c r="K151" s="58"/>
      <c r="L151" s="58"/>
      <c r="M151" s="57"/>
      <c r="N151" s="57"/>
      <c r="O151" s="57"/>
      <c r="P151" s="24"/>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f>[2]BOC1004!N146</f>
        <v>0</v>
      </c>
      <c r="J152" s="67"/>
      <c r="K152" s="67"/>
      <c r="L152" s="67"/>
      <c r="M152" s="56"/>
      <c r="N152" s="56"/>
      <c r="O152" s="56"/>
      <c r="P152" s="21"/>
      <c r="Q152" s="23"/>
      <c r="R152" s="56"/>
      <c r="S152" s="68"/>
      <c r="T152" s="16"/>
    </row>
    <row r="153" spans="1:20" s="43" customFormat="1" ht="69.900000000000006" hidden="1" customHeight="1" x14ac:dyDescent="0.25">
      <c r="A153" s="318"/>
      <c r="B153" s="321"/>
      <c r="C153" s="323" t="s">
        <v>144</v>
      </c>
      <c r="D153" s="324"/>
      <c r="E153" s="324"/>
      <c r="F153" s="324"/>
      <c r="G153" s="324"/>
      <c r="H153" s="325"/>
      <c r="I153" s="13">
        <f>[2]BOC1004!N147</f>
        <v>0</v>
      </c>
      <c r="J153" s="60"/>
      <c r="K153" s="60"/>
      <c r="L153" s="60"/>
      <c r="M153" s="55"/>
      <c r="N153" s="55"/>
      <c r="O153" s="55"/>
      <c r="P153" s="13"/>
      <c r="Q153" s="15"/>
      <c r="R153" s="55"/>
      <c r="S153" s="61"/>
      <c r="T153" s="16"/>
    </row>
    <row r="154" spans="1:20" s="43" customFormat="1" ht="69.900000000000006" hidden="1" customHeight="1" x14ac:dyDescent="0.25">
      <c r="A154" s="318"/>
      <c r="B154" s="321"/>
      <c r="C154" s="323" t="s">
        <v>145</v>
      </c>
      <c r="D154" s="324"/>
      <c r="E154" s="324"/>
      <c r="F154" s="324"/>
      <c r="G154" s="324"/>
      <c r="H154" s="325"/>
      <c r="I154" s="13">
        <f>[2]BOC1004!N148</f>
        <v>0</v>
      </c>
      <c r="J154" s="60"/>
      <c r="K154" s="60"/>
      <c r="L154" s="60"/>
      <c r="M154" s="55"/>
      <c r="N154" s="55"/>
      <c r="O154" s="55"/>
      <c r="P154" s="13"/>
      <c r="Q154" s="15"/>
      <c r="R154" s="55"/>
      <c r="S154" s="61"/>
      <c r="T154" s="16"/>
    </row>
    <row r="155" spans="1:20" s="43" customFormat="1" ht="69.900000000000006" hidden="1" customHeight="1" x14ac:dyDescent="0.25">
      <c r="A155" s="318"/>
      <c r="B155" s="321"/>
      <c r="C155" s="323" t="s">
        <v>146</v>
      </c>
      <c r="D155" s="324"/>
      <c r="E155" s="324"/>
      <c r="F155" s="324"/>
      <c r="G155" s="324"/>
      <c r="H155" s="325"/>
      <c r="I155" s="13">
        <f>[2]BOC1004!N149</f>
        <v>0</v>
      </c>
      <c r="J155" s="60"/>
      <c r="K155" s="60"/>
      <c r="L155" s="60"/>
      <c r="M155" s="55"/>
      <c r="N155" s="55"/>
      <c r="O155" s="55"/>
      <c r="P155" s="13"/>
      <c r="Q155" s="15"/>
      <c r="R155" s="55"/>
      <c r="S155" s="61"/>
      <c r="T155" s="16"/>
    </row>
    <row r="156" spans="1:20" s="43" customFormat="1" ht="69.900000000000006" hidden="1" customHeight="1" x14ac:dyDescent="0.25">
      <c r="A156" s="318"/>
      <c r="B156" s="321"/>
      <c r="C156" s="323" t="s">
        <v>147</v>
      </c>
      <c r="D156" s="324"/>
      <c r="E156" s="324"/>
      <c r="F156" s="324"/>
      <c r="G156" s="324"/>
      <c r="H156" s="325"/>
      <c r="I156" s="13">
        <f>[2]BOC1004!N150</f>
        <v>0</v>
      </c>
      <c r="J156" s="60"/>
      <c r="K156" s="60"/>
      <c r="L156" s="60"/>
      <c r="M156" s="55"/>
      <c r="N156" s="55"/>
      <c r="O156" s="55"/>
      <c r="P156" s="13"/>
      <c r="Q156" s="15"/>
      <c r="R156" s="55"/>
      <c r="S156" s="61"/>
      <c r="T156" s="16"/>
    </row>
    <row r="157" spans="1:20" s="43" customFormat="1" ht="69.900000000000006" hidden="1" customHeight="1" x14ac:dyDescent="0.25">
      <c r="A157" s="318"/>
      <c r="B157" s="321"/>
      <c r="C157" s="323" t="s">
        <v>148</v>
      </c>
      <c r="D157" s="324"/>
      <c r="E157" s="324"/>
      <c r="F157" s="324"/>
      <c r="G157" s="324"/>
      <c r="H157" s="325"/>
      <c r="I157" s="13">
        <f>[2]BOC1004!N151</f>
        <v>0</v>
      </c>
      <c r="J157" s="60"/>
      <c r="K157" s="60"/>
      <c r="L157" s="60"/>
      <c r="M157" s="55"/>
      <c r="N157" s="55"/>
      <c r="O157" s="55"/>
      <c r="P157" s="13"/>
      <c r="Q157" s="15"/>
      <c r="R157" s="55"/>
      <c r="S157" s="61"/>
      <c r="T157" s="16"/>
    </row>
    <row r="158" spans="1:20" s="43" customFormat="1" ht="69.900000000000006" hidden="1" customHeight="1" x14ac:dyDescent="0.25">
      <c r="A158" s="318"/>
      <c r="B158" s="321"/>
      <c r="C158" s="323" t="s">
        <v>149</v>
      </c>
      <c r="D158" s="324"/>
      <c r="E158" s="324"/>
      <c r="F158" s="324"/>
      <c r="G158" s="324"/>
      <c r="H158" s="325"/>
      <c r="I158" s="13">
        <f>[2]BOC1004!N152</f>
        <v>0</v>
      </c>
      <c r="J158" s="60"/>
      <c r="K158" s="60"/>
      <c r="L158" s="60"/>
      <c r="M158" s="55"/>
      <c r="N158" s="55"/>
      <c r="O158" s="55"/>
      <c r="P158" s="13"/>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f>[2]BOC1004!N153</f>
        <v>0</v>
      </c>
      <c r="J159" s="58"/>
      <c r="K159" s="58"/>
      <c r="L159" s="58"/>
      <c r="M159" s="57"/>
      <c r="N159" s="57"/>
      <c r="O159" s="57"/>
      <c r="P159" s="24"/>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f>[2]BOC1004!N154</f>
        <v>0</v>
      </c>
      <c r="J160" s="67"/>
      <c r="K160" s="67"/>
      <c r="L160" s="67"/>
      <c r="M160" s="56"/>
      <c r="N160" s="56"/>
      <c r="O160" s="56"/>
      <c r="P160" s="21"/>
      <c r="Q160" s="23"/>
      <c r="R160" s="56"/>
      <c r="S160" s="68"/>
      <c r="T160" s="16"/>
    </row>
    <row r="161" spans="1:20" s="43" customFormat="1" ht="69.900000000000006" hidden="1" customHeight="1" x14ac:dyDescent="0.25">
      <c r="A161" s="318"/>
      <c r="B161" s="321"/>
      <c r="C161" s="323" t="s">
        <v>153</v>
      </c>
      <c r="D161" s="324"/>
      <c r="E161" s="324"/>
      <c r="F161" s="324"/>
      <c r="G161" s="324"/>
      <c r="H161" s="325"/>
      <c r="I161" s="13">
        <f>[2]BOC1004!N155</f>
        <v>0</v>
      </c>
      <c r="J161" s="60"/>
      <c r="K161" s="60"/>
      <c r="L161" s="60"/>
      <c r="M161" s="74"/>
      <c r="N161" s="74"/>
      <c r="O161" s="74"/>
      <c r="P161" s="13"/>
      <c r="Q161" s="15"/>
      <c r="R161" s="13"/>
      <c r="S161" s="31"/>
      <c r="T161" s="16"/>
    </row>
    <row r="162" spans="1:20" s="43" customFormat="1" ht="69.900000000000006" hidden="1" customHeight="1" x14ac:dyDescent="0.25">
      <c r="A162" s="318"/>
      <c r="B162" s="321"/>
      <c r="C162" s="323" t="s">
        <v>154</v>
      </c>
      <c r="D162" s="324"/>
      <c r="E162" s="324"/>
      <c r="F162" s="324"/>
      <c r="G162" s="324"/>
      <c r="H162" s="325"/>
      <c r="I162" s="13">
        <f>[2]BOC1004!N156</f>
        <v>0</v>
      </c>
      <c r="J162" s="60"/>
      <c r="K162" s="60"/>
      <c r="L162" s="60"/>
      <c r="M162" s="55"/>
      <c r="N162" s="55"/>
      <c r="O162" s="55"/>
      <c r="P162" s="13"/>
      <c r="Q162" s="15"/>
      <c r="R162" s="55"/>
      <c r="S162" s="61"/>
      <c r="T162" s="16"/>
    </row>
    <row r="163" spans="1:20" s="43" customFormat="1" ht="69.900000000000006" hidden="1" customHeight="1" x14ac:dyDescent="0.25">
      <c r="A163" s="318"/>
      <c r="B163" s="321"/>
      <c r="C163" s="323" t="s">
        <v>155</v>
      </c>
      <c r="D163" s="324"/>
      <c r="E163" s="324"/>
      <c r="F163" s="324"/>
      <c r="G163" s="324"/>
      <c r="H163" s="325"/>
      <c r="I163" s="13">
        <f>[2]BOC1004!N157</f>
        <v>0</v>
      </c>
      <c r="J163" s="60"/>
      <c r="K163" s="60"/>
      <c r="L163" s="60"/>
      <c r="M163" s="55"/>
      <c r="N163" s="55"/>
      <c r="O163" s="55"/>
      <c r="P163" s="13"/>
      <c r="Q163" s="15"/>
      <c r="R163" s="55"/>
      <c r="S163" s="61"/>
      <c r="T163" s="16"/>
    </row>
    <row r="164" spans="1:20" s="43" customFormat="1" ht="69.900000000000006" hidden="1" customHeight="1" x14ac:dyDescent="0.25">
      <c r="A164" s="318"/>
      <c r="B164" s="321"/>
      <c r="C164" s="323" t="s">
        <v>156</v>
      </c>
      <c r="D164" s="324"/>
      <c r="E164" s="324"/>
      <c r="F164" s="324"/>
      <c r="G164" s="324"/>
      <c r="H164" s="325"/>
      <c r="I164" s="13">
        <f>[2]BOC1004!N158</f>
        <v>0</v>
      </c>
      <c r="J164" s="60"/>
      <c r="K164" s="60"/>
      <c r="L164" s="60"/>
      <c r="M164" s="55"/>
      <c r="N164" s="55"/>
      <c r="O164" s="55"/>
      <c r="P164" s="13"/>
      <c r="Q164" s="15"/>
      <c r="R164" s="55"/>
      <c r="S164" s="61"/>
      <c r="T164" s="16"/>
    </row>
    <row r="165" spans="1:20" s="43" customFormat="1" ht="69.900000000000006" hidden="1" customHeight="1" x14ac:dyDescent="0.25">
      <c r="A165" s="318"/>
      <c r="B165" s="321"/>
      <c r="C165" s="323" t="s">
        <v>157</v>
      </c>
      <c r="D165" s="324"/>
      <c r="E165" s="324"/>
      <c r="F165" s="324"/>
      <c r="G165" s="324"/>
      <c r="H165" s="325"/>
      <c r="I165" s="13">
        <f>[2]BOC1004!N159</f>
        <v>0</v>
      </c>
      <c r="J165" s="60"/>
      <c r="K165" s="60"/>
      <c r="L165" s="60"/>
      <c r="M165" s="55"/>
      <c r="N165" s="55"/>
      <c r="O165" s="55"/>
      <c r="P165" s="13"/>
      <c r="Q165" s="15"/>
      <c r="R165" s="55"/>
      <c r="S165" s="61"/>
      <c r="T165" s="16"/>
    </row>
    <row r="166" spans="1:20" s="43" customFormat="1" ht="69.900000000000006" hidden="1" customHeight="1" x14ac:dyDescent="0.25">
      <c r="A166" s="318"/>
      <c r="B166" s="321"/>
      <c r="C166" s="323" t="s">
        <v>158</v>
      </c>
      <c r="D166" s="324"/>
      <c r="E166" s="324"/>
      <c r="F166" s="324"/>
      <c r="G166" s="324"/>
      <c r="H166" s="325"/>
      <c r="I166" s="13">
        <f>[2]BOC1004!N160</f>
        <v>0</v>
      </c>
      <c r="J166" s="60"/>
      <c r="K166" s="60"/>
      <c r="L166" s="60"/>
      <c r="M166" s="55"/>
      <c r="N166" s="55"/>
      <c r="O166" s="55"/>
      <c r="P166" s="13"/>
      <c r="Q166" s="15"/>
      <c r="R166" s="55"/>
      <c r="S166" s="61"/>
      <c r="T166" s="16"/>
    </row>
    <row r="167" spans="1:20" s="43" customFormat="1" ht="69.900000000000006" hidden="1" customHeight="1" x14ac:dyDescent="0.25">
      <c r="A167" s="318"/>
      <c r="B167" s="321"/>
      <c r="C167" s="323" t="s">
        <v>159</v>
      </c>
      <c r="D167" s="324"/>
      <c r="E167" s="324"/>
      <c r="F167" s="324"/>
      <c r="G167" s="324"/>
      <c r="H167" s="325"/>
      <c r="I167" s="13">
        <f>[2]BOC1004!N161</f>
        <v>0</v>
      </c>
      <c r="J167" s="60"/>
      <c r="K167" s="60"/>
      <c r="L167" s="60"/>
      <c r="M167" s="55"/>
      <c r="N167" s="55"/>
      <c r="O167" s="55"/>
      <c r="P167" s="13"/>
      <c r="Q167" s="15"/>
      <c r="R167" s="55"/>
      <c r="S167" s="61"/>
      <c r="T167" s="16"/>
    </row>
    <row r="168" spans="1:20" s="43" customFormat="1" ht="69.900000000000006" hidden="1" customHeight="1" x14ac:dyDescent="0.25">
      <c r="A168" s="318"/>
      <c r="B168" s="321"/>
      <c r="C168" s="323" t="s">
        <v>160</v>
      </c>
      <c r="D168" s="324"/>
      <c r="E168" s="324"/>
      <c r="F168" s="324"/>
      <c r="G168" s="324"/>
      <c r="H168" s="325"/>
      <c r="I168" s="13">
        <f>[2]BOC1004!N162</f>
        <v>0</v>
      </c>
      <c r="J168" s="60"/>
      <c r="K168" s="60"/>
      <c r="L168" s="60"/>
      <c r="M168" s="55"/>
      <c r="N168" s="55"/>
      <c r="O168" s="55"/>
      <c r="P168" s="13"/>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f>[2]BOC1004!N163</f>
        <v>0</v>
      </c>
      <c r="J169" s="58"/>
      <c r="K169" s="58"/>
      <c r="L169" s="58"/>
      <c r="M169" s="89"/>
      <c r="N169" s="89"/>
      <c r="O169" s="89"/>
      <c r="P169" s="24"/>
      <c r="Q169" s="26"/>
      <c r="R169" s="24"/>
      <c r="S169" s="33"/>
      <c r="T169" s="16"/>
    </row>
    <row r="170" spans="1:20" s="43" customFormat="1" ht="20.100000000000001" hidden="1" customHeight="1" thickBot="1" x14ac:dyDescent="0.3">
      <c r="A170" s="17"/>
      <c r="B170" s="18"/>
      <c r="C170" s="51"/>
      <c r="D170" s="51"/>
      <c r="E170" s="51"/>
      <c r="F170" s="51"/>
      <c r="G170" s="51"/>
      <c r="H170" s="51"/>
      <c r="I170" s="62">
        <f>[2]BOC1004!N164</f>
        <v>0</v>
      </c>
      <c r="J170" s="69"/>
      <c r="K170" s="69"/>
      <c r="L170" s="69"/>
      <c r="M170" s="69"/>
      <c r="N170" s="69"/>
      <c r="O170" s="69"/>
      <c r="P170" s="70"/>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f>[2]BOC1004!N165</f>
        <v>0</v>
      </c>
      <c r="J171" s="22"/>
      <c r="K171" s="22"/>
      <c r="L171" s="22"/>
      <c r="M171" s="21"/>
      <c r="N171" s="21"/>
      <c r="O171" s="21"/>
      <c r="P171" s="21"/>
      <c r="Q171" s="23"/>
      <c r="R171" s="21"/>
      <c r="S171" s="32"/>
      <c r="T171" s="16"/>
    </row>
    <row r="172" spans="1:20" s="43" customFormat="1" ht="69.900000000000006" hidden="1" customHeight="1" x14ac:dyDescent="0.25">
      <c r="A172" s="256"/>
      <c r="B172" s="249"/>
      <c r="C172" s="314" t="s">
        <v>165</v>
      </c>
      <c r="D172" s="315"/>
      <c r="E172" s="315"/>
      <c r="F172" s="315"/>
      <c r="G172" s="315"/>
      <c r="H172" s="316"/>
      <c r="I172" s="13">
        <f>[2]BOC1004!N166</f>
        <v>0</v>
      </c>
      <c r="J172" s="14"/>
      <c r="K172" s="14"/>
      <c r="L172" s="14"/>
      <c r="M172" s="13"/>
      <c r="N172" s="13"/>
      <c r="O172" s="13"/>
      <c r="P172" s="13"/>
      <c r="Q172" s="15"/>
      <c r="R172" s="13"/>
      <c r="S172" s="31"/>
      <c r="T172" s="16"/>
    </row>
    <row r="173" spans="1:20" s="43" customFormat="1" ht="69.900000000000006" hidden="1" customHeight="1" x14ac:dyDescent="0.25">
      <c r="A173" s="256"/>
      <c r="B173" s="249"/>
      <c r="C173" s="314" t="s">
        <v>166</v>
      </c>
      <c r="D173" s="315"/>
      <c r="E173" s="315"/>
      <c r="F173" s="315"/>
      <c r="G173" s="315"/>
      <c r="H173" s="316"/>
      <c r="I173" s="13">
        <f>[2]BOC1004!N167</f>
        <v>0</v>
      </c>
      <c r="J173" s="14"/>
      <c r="K173" s="14"/>
      <c r="L173" s="14"/>
      <c r="M173" s="13"/>
      <c r="N173" s="13"/>
      <c r="O173" s="13"/>
      <c r="P173" s="13"/>
      <c r="Q173" s="15"/>
      <c r="R173" s="13"/>
      <c r="S173" s="31"/>
      <c r="T173" s="16"/>
    </row>
    <row r="174" spans="1:20" s="43" customFormat="1" ht="88.5" hidden="1" customHeight="1" x14ac:dyDescent="0.25">
      <c r="A174" s="256"/>
      <c r="B174" s="249"/>
      <c r="C174" s="314" t="s">
        <v>167</v>
      </c>
      <c r="D174" s="315"/>
      <c r="E174" s="315"/>
      <c r="F174" s="315"/>
      <c r="G174" s="315"/>
      <c r="H174" s="316"/>
      <c r="I174" s="13">
        <f>[2]BOC1004!N168</f>
        <v>0</v>
      </c>
      <c r="J174" s="14"/>
      <c r="K174" s="14"/>
      <c r="L174" s="14"/>
      <c r="M174" s="13"/>
      <c r="N174" s="13"/>
      <c r="O174" s="13"/>
      <c r="P174" s="13"/>
      <c r="Q174" s="15"/>
      <c r="R174" s="13"/>
      <c r="S174" s="31"/>
      <c r="T174" s="16"/>
    </row>
    <row r="175" spans="1:20" s="43" customFormat="1" ht="96.75" hidden="1" customHeight="1" x14ac:dyDescent="0.25">
      <c r="A175" s="256"/>
      <c r="B175" s="249"/>
      <c r="C175" s="314" t="s">
        <v>168</v>
      </c>
      <c r="D175" s="315"/>
      <c r="E175" s="315"/>
      <c r="F175" s="315"/>
      <c r="G175" s="315"/>
      <c r="H175" s="316"/>
      <c r="I175" s="13">
        <f>[2]BOC1004!N169</f>
        <v>0</v>
      </c>
      <c r="J175" s="14"/>
      <c r="K175" s="14"/>
      <c r="L175" s="14"/>
      <c r="M175" s="13"/>
      <c r="N175" s="13"/>
      <c r="O175" s="13"/>
      <c r="P175" s="13"/>
      <c r="Q175" s="15"/>
      <c r="R175" s="13"/>
      <c r="S175" s="31"/>
      <c r="T175" s="16"/>
    </row>
    <row r="176" spans="1:20" s="43" customFormat="1" ht="69.900000000000006" hidden="1" customHeight="1" x14ac:dyDescent="0.25">
      <c r="A176" s="256"/>
      <c r="B176" s="249"/>
      <c r="C176" s="314" t="s">
        <v>169</v>
      </c>
      <c r="D176" s="315"/>
      <c r="E176" s="315"/>
      <c r="F176" s="315"/>
      <c r="G176" s="315"/>
      <c r="H176" s="316"/>
      <c r="I176" s="13">
        <f>[2]BOC1004!N170</f>
        <v>0</v>
      </c>
      <c r="J176" s="14"/>
      <c r="K176" s="14"/>
      <c r="L176" s="14"/>
      <c r="M176" s="13"/>
      <c r="N176" s="13"/>
      <c r="O176" s="13"/>
      <c r="P176" s="13"/>
      <c r="Q176" s="15"/>
      <c r="R176" s="13"/>
      <c r="S176" s="31"/>
      <c r="T176" s="16"/>
    </row>
    <row r="177" spans="1:20" s="43" customFormat="1" ht="117.75" hidden="1" customHeight="1" thickBot="1" x14ac:dyDescent="0.3">
      <c r="A177" s="256"/>
      <c r="B177" s="250"/>
      <c r="C177" s="339" t="s">
        <v>170</v>
      </c>
      <c r="D177" s="340"/>
      <c r="E177" s="340"/>
      <c r="F177" s="340"/>
      <c r="G177" s="340"/>
      <c r="H177" s="341"/>
      <c r="I177" s="24">
        <f>[2]BOC1004!N171</f>
        <v>0</v>
      </c>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90">
        <f>[2]BOC1004!N172</f>
        <v>0</v>
      </c>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62">
        <f>[2]BOC1004!N173</f>
        <v>0</v>
      </c>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90">
        <f>[2]BOC1004!N174</f>
        <v>0</v>
      </c>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1">
        <f>[2]BOC1004!N175</f>
        <v>0</v>
      </c>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13">
        <f>[2]BOC1004!N176</f>
        <v>0</v>
      </c>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4">
        <f>[2]BOC1004!N177</f>
        <v>0</v>
      </c>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1">
        <f>[2]BOC1004!N178</f>
        <v>0</v>
      </c>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13">
        <f>[2]BOC1004!N179</f>
        <v>0</v>
      </c>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13">
        <f>[2]BOC1004!N180</f>
        <v>0</v>
      </c>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4">
        <f>[2]BOC1004!N181</f>
        <v>0</v>
      </c>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62">
        <f>[2]BOC1004!N182</f>
        <v>0</v>
      </c>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1">
        <f>[2]BOC1004!N183</f>
        <v>0</v>
      </c>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13">
        <f>[2]BOC1004!N184</f>
        <v>0</v>
      </c>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13">
        <f>[2]BOC1004!N185</f>
        <v>0</v>
      </c>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13">
        <f>[2]BOC1004!N186</f>
        <v>0</v>
      </c>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4">
        <f>[2]BOC1004!N187</f>
        <v>0</v>
      </c>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90">
        <f>[2]BOC1004!N188</f>
        <v>0</v>
      </c>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62">
        <f>[2]BOC1004!N189</f>
        <v>0</v>
      </c>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1">
        <f>[2]BOC1004!N190</f>
        <v>0</v>
      </c>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13">
        <f>[2]BOC1004!N191</f>
        <v>0</v>
      </c>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4">
        <f>[2]BOC1004!N192</f>
        <v>0</v>
      </c>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1">
        <f>[2]BOC1004!N193</f>
        <v>0</v>
      </c>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4">
        <f>[2]BOC1004!N194</f>
        <v>0</v>
      </c>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90">
        <f>[2]BOC1004!N195</f>
        <v>0</v>
      </c>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90">
        <f>[2]BOC1004!N196</f>
        <v>0</v>
      </c>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62">
        <f>[2]BOC1004!N197</f>
        <v>0</v>
      </c>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1">
        <f>[2]BOC1004!N198</f>
        <v>0</v>
      </c>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13">
        <f>[2]BOC1004!N199</f>
        <v>0</v>
      </c>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13">
        <f>[2]BOC1004!N200</f>
        <v>0</v>
      </c>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13">
        <f>[2]BOC1004!N201</f>
        <v>0</v>
      </c>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4">
        <f>[2]BOC1004!N202</f>
        <v>0</v>
      </c>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1">
        <f>[2]BOC1004!N203</f>
        <v>0</v>
      </c>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13">
        <f>[2]BOC1004!N204</f>
        <v>0</v>
      </c>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13">
        <f>[2]BOC1004!N205</f>
        <v>0</v>
      </c>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4">
        <f>[2]BOC1004!N206</f>
        <v>0</v>
      </c>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1">
        <f>[2]BOC1004!N207</f>
        <v>0</v>
      </c>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13">
        <f>[2]BOC1004!N208</f>
        <v>0</v>
      </c>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13">
        <f>[2]BOC1004!N209</f>
        <v>0</v>
      </c>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13">
        <f>[2]BOC1004!N210</f>
        <v>0</v>
      </c>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4">
        <f>[2]BOC1004!N211</f>
        <v>0</v>
      </c>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1">
        <f>[2]BOC1004!N212</f>
        <v>0</v>
      </c>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13">
        <f>[2]BOC1004!N213</f>
        <v>0</v>
      </c>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13">
        <f>[2]BOC1004!N214</f>
        <v>0</v>
      </c>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13">
        <f>[2]BOC1004!N215</f>
        <v>0</v>
      </c>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13">
        <f>[2]BOC1004!N216</f>
        <v>0</v>
      </c>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13">
        <f>[2]BOC1004!N217</f>
        <v>0</v>
      </c>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13">
        <f>[2]BOC1004!N218</f>
        <v>0</v>
      </c>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13">
        <f>[2]BOC1004!N219</f>
        <v>0</v>
      </c>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13">
        <f>[2]BOC1004!N220</f>
        <v>0</v>
      </c>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13">
        <f>[2]BOC1004!N221</f>
        <v>0</v>
      </c>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13">
        <f>[2]BOC1004!N222</f>
        <v>0</v>
      </c>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4">
        <f>[2]BOC1004!N223</f>
        <v>0</v>
      </c>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62">
        <f>[2]BOC1004!N224</f>
        <v>0</v>
      </c>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1">
        <f>[2]BOC1004!N225</f>
        <v>0</v>
      </c>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13">
        <f>[2]BOC1004!N226</f>
        <v>0</v>
      </c>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4">
        <f>[2]BOC1004!N227</f>
        <v>0</v>
      </c>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1">
        <f>[2]BOC1004!N228</f>
        <v>0</v>
      </c>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4">
        <f>[2]BOC1004!N229</f>
        <v>0</v>
      </c>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1">
        <f>[2]BOC1004!N230</f>
        <v>0</v>
      </c>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13">
        <f>[2]BOC1004!N231</f>
        <v>0</v>
      </c>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13">
        <f>[2]BOC1004!N232</f>
        <v>0</v>
      </c>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13">
        <f>[2]BOC1004!N233</f>
        <v>0</v>
      </c>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13">
        <f>[2]BOC1004!N234</f>
        <v>0</v>
      </c>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13">
        <f>[2]BOC1004!N235</f>
        <v>0</v>
      </c>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13">
        <f>[2]BOC1004!N236</f>
        <v>0</v>
      </c>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13">
        <f>[2]BOC1004!N237</f>
        <v>0</v>
      </c>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13">
        <f>[2]BOC1004!N238</f>
        <v>0</v>
      </c>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4">
        <f>[2]BOC1004!N239</f>
        <v>0</v>
      </c>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1">
        <f>[2]BOC1004!N240</f>
        <v>0</v>
      </c>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13">
        <f>[2]BOC1004!N241</f>
        <v>0</v>
      </c>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13">
        <f>[2]BOC1004!N242</f>
        <v>0</v>
      </c>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13">
        <f>[2]BOC1004!N243</f>
        <v>0</v>
      </c>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13">
        <f>[2]BOC1004!N244</f>
        <v>0</v>
      </c>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13">
        <f>[2]BOC1004!N245</f>
        <v>0</v>
      </c>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4">
        <f>[2]BOC1004!N246</f>
        <v>0</v>
      </c>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62">
        <f>[2]BOC1004!N247</f>
        <v>0</v>
      </c>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1">
        <f>[2]BOC1004!N248</f>
        <v>0</v>
      </c>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4">
        <f>[2]BOC1004!N249</f>
        <v>0</v>
      </c>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1">
        <f>[2]BOC1004!N250</f>
        <v>0</v>
      </c>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13">
        <f>[2]BOC1004!N251</f>
        <v>0</v>
      </c>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13">
        <f>[2]BOC1004!N252</f>
        <v>0</v>
      </c>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4">
        <f>[2]BOC1004!N253</f>
        <v>0</v>
      </c>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1">
        <f>[2]BOC1004!N254</f>
        <v>0</v>
      </c>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13">
        <f>[2]BOC1004!N255</f>
        <v>0</v>
      </c>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13">
        <f>[2]BOC1004!N256</f>
        <v>0</v>
      </c>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13">
        <f>[2]BOC1004!N257</f>
        <v>0</v>
      </c>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13">
        <f>[2]BOC1004!N258</f>
        <v>0</v>
      </c>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13">
        <f>[2]BOC1004!N259</f>
        <v>0</v>
      </c>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13">
        <f>[2]BOC1004!N260</f>
        <v>0</v>
      </c>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13">
        <f>[2]BOC1004!N261</f>
        <v>0</v>
      </c>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13">
        <f>[2]BOC1004!N262</f>
        <v>0</v>
      </c>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13">
        <f>[2]BOC1004!N263</f>
        <v>0</v>
      </c>
      <c r="J269" s="14"/>
      <c r="K269" s="14"/>
      <c r="L269" s="14"/>
      <c r="M269" s="13"/>
      <c r="N269" s="13"/>
      <c r="O269" s="13"/>
      <c r="P269" s="13"/>
      <c r="Q269" s="15"/>
      <c r="R269" s="13"/>
      <c r="S269" s="31"/>
      <c r="T269" s="16"/>
    </row>
    <row r="270" spans="1:20" s="43" customFormat="1" ht="119.25" customHeight="1" thickBot="1" x14ac:dyDescent="0.3">
      <c r="A270" s="257"/>
      <c r="B270" s="250"/>
      <c r="C270" s="339" t="s">
        <v>280</v>
      </c>
      <c r="D270" s="340"/>
      <c r="E270" s="340"/>
      <c r="F270" s="340"/>
      <c r="G270" s="340"/>
      <c r="H270" s="341"/>
      <c r="I270" s="24" t="str">
        <f>[2]BOC1004!N264</f>
        <v>No, based on the review of the learning objectives and the skills/materials covered, this course does not address the ability to understand, provide input for, and use additional key performance indicators (KPIs) developed by organization to measure the qualitative aspects of facilities operations and management: and does not clearly map to the performance criteria. This course only covers energy related KPIs.</v>
      </c>
      <c r="J270" s="88" t="s">
        <v>633</v>
      </c>
      <c r="K270" s="60" t="s">
        <v>633</v>
      </c>
      <c r="L270" s="60" t="s">
        <v>633</v>
      </c>
      <c r="M270" s="13" t="s">
        <v>633</v>
      </c>
      <c r="N270" s="13" t="s">
        <v>633</v>
      </c>
      <c r="O270" s="13" t="s">
        <v>634</v>
      </c>
      <c r="P270" s="13"/>
      <c r="Q270" s="15"/>
      <c r="R270" s="13" t="s">
        <v>635</v>
      </c>
      <c r="S270" s="31" t="s">
        <v>636</v>
      </c>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270">
    <cfRule type="containsText" dxfId="55" priority="1" operator="containsText" text="Request clarification.">
      <formula>NOT(ISERROR(SEARCH("Request clarification.",I28)))</formula>
    </cfRule>
    <cfRule type="containsText" dxfId="54" priority="2" operator="containsText" text="Partial.">
      <formula>NOT(ISERROR(SEARCH("Partial.",I28)))</formula>
    </cfRule>
    <cfRule type="containsText" dxfId="53" priority="3" operator="containsText" text="No,">
      <formula>NOT(ISERROR(SEARCH("No,",I28)))</formula>
    </cfRule>
    <cfRule type="containsText" dxfId="52" priority="4" operator="containsText" text="Yes,">
      <formula>NOT(ISERROR(SEARCH("Yes,",I28)))</formula>
    </cfRule>
  </conditionalFormatting>
  <dataValidations count="1">
    <dataValidation type="list" allowBlank="1" showInputMessage="1" showErrorMessage="1" sqref="S254:S270 S28:S47 J85:O100 J171:O178 J180:O187 J189:O194 J196:O202 J204:O229 J231:O252 S85:S100 J28:O47 S180:S187 S189:S194 S196:S202 S204:S229 S231:S252 S171:S178 J49:O83 S102:S139 J141:O169 S141:S169 J254:O270 J102:O139 S49:S83">
      <formula1>selection1</formula1>
    </dataValidation>
  </dataValidations>
  <pageMargins left="0.7" right="0.7" top="0.75" bottom="0.75" header="0.3" footer="0.3"/>
  <pageSetup paperSize="3" scale="48" fitToHeight="0"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21" zoomScale="90" zoomScaleNormal="90" zoomScaleSheetLayoutView="80" zoomScalePageLayoutView="125" workbookViewId="0">
      <selection activeCell="A23" sqref="A23:O23"/>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65.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617</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619</v>
      </c>
      <c r="B20" s="289"/>
      <c r="C20" s="289"/>
      <c r="D20" s="289"/>
      <c r="E20" s="289"/>
      <c r="F20" s="289"/>
      <c r="G20" s="289"/>
      <c r="H20" s="289"/>
      <c r="I20" s="289"/>
      <c r="J20" s="289"/>
      <c r="K20" s="289"/>
      <c r="L20" s="289"/>
      <c r="M20" s="289"/>
      <c r="N20" s="289"/>
      <c r="O20" s="289"/>
      <c r="U20" s="44"/>
      <c r="V20" s="44"/>
    </row>
    <row r="21" spans="1:22" s="43" customFormat="1" ht="162" customHeight="1" x14ac:dyDescent="0.25">
      <c r="A21" s="288" t="s">
        <v>618</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620</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37" t="s">
        <v>292</v>
      </c>
      <c r="R27" s="36" t="s">
        <v>288</v>
      </c>
      <c r="S27" s="38" t="s">
        <v>289</v>
      </c>
      <c r="T27" s="44"/>
      <c r="U27" s="44"/>
      <c r="V27" s="44"/>
    </row>
    <row r="28" spans="1:22" s="43" customFormat="1" ht="82.5" customHeight="1" x14ac:dyDescent="0.25">
      <c r="A28" s="256" t="s">
        <v>3</v>
      </c>
      <c r="B28" s="248" t="s">
        <v>4</v>
      </c>
      <c r="C28" s="267" t="s">
        <v>5</v>
      </c>
      <c r="D28" s="268"/>
      <c r="E28" s="268"/>
      <c r="F28" s="268"/>
      <c r="G28" s="268"/>
      <c r="H28" s="269"/>
      <c r="I28" s="95" t="s">
        <v>750</v>
      </c>
      <c r="J28" s="88" t="s">
        <v>633</v>
      </c>
      <c r="K28" s="60" t="s">
        <v>633</v>
      </c>
      <c r="L28" s="60" t="s">
        <v>633</v>
      </c>
      <c r="M28" s="13" t="s">
        <v>633</v>
      </c>
      <c r="N28" s="13" t="s">
        <v>633</v>
      </c>
      <c r="O28" s="13" t="s">
        <v>633</v>
      </c>
      <c r="P28" s="21" t="s">
        <v>665</v>
      </c>
      <c r="Q28" s="23" t="s">
        <v>752</v>
      </c>
      <c r="R28" s="13" t="s">
        <v>635</v>
      </c>
      <c r="S28" s="31" t="s">
        <v>636</v>
      </c>
      <c r="T28" s="9"/>
      <c r="U28" s="9"/>
      <c r="V28" s="9"/>
    </row>
    <row r="29" spans="1:22" s="43" customFormat="1" ht="105.75" hidden="1" customHeight="1" x14ac:dyDescent="0.25">
      <c r="A29" s="256"/>
      <c r="B29" s="249"/>
      <c r="C29" s="261" t="s">
        <v>6</v>
      </c>
      <c r="D29" s="262"/>
      <c r="E29" s="262"/>
      <c r="F29" s="262"/>
      <c r="G29" s="262"/>
      <c r="H29" s="263"/>
      <c r="I29" s="94">
        <f>[3]BOC1006!N23</f>
        <v>0</v>
      </c>
      <c r="J29" s="60"/>
      <c r="K29" s="60"/>
      <c r="L29" s="60"/>
      <c r="M29" s="55"/>
      <c r="N29" s="55"/>
      <c r="O29" s="55"/>
      <c r="P29" s="13"/>
      <c r="Q29" s="15"/>
      <c r="R29" s="55"/>
      <c r="S29" s="61"/>
    </row>
    <row r="30" spans="1:22" s="43" customFormat="1" ht="105.75" hidden="1" customHeight="1" x14ac:dyDescent="0.25">
      <c r="A30" s="256"/>
      <c r="B30" s="249"/>
      <c r="C30" s="261" t="s">
        <v>7</v>
      </c>
      <c r="D30" s="262"/>
      <c r="E30" s="262"/>
      <c r="F30" s="262"/>
      <c r="G30" s="262"/>
      <c r="H30" s="263"/>
      <c r="I30" s="94">
        <f>[3]BOC1006!N24</f>
        <v>0</v>
      </c>
      <c r="J30" s="71"/>
      <c r="K30" s="14"/>
      <c r="L30" s="14"/>
      <c r="M30" s="13"/>
      <c r="N30" s="13"/>
      <c r="O30" s="13"/>
      <c r="P30" s="13"/>
      <c r="Q30" s="15"/>
      <c r="R30" s="13"/>
      <c r="S30" s="31"/>
    </row>
    <row r="31" spans="1:22" s="43" customFormat="1" ht="182.25" hidden="1" customHeight="1" x14ac:dyDescent="0.25">
      <c r="A31" s="256"/>
      <c r="B31" s="249"/>
      <c r="C31" s="261" t="s">
        <v>8</v>
      </c>
      <c r="D31" s="262"/>
      <c r="E31" s="262"/>
      <c r="F31" s="262"/>
      <c r="G31" s="262"/>
      <c r="H31" s="263"/>
      <c r="I31" s="94">
        <f>[3]BOC1006!N25</f>
        <v>0</v>
      </c>
      <c r="J31" s="72"/>
      <c r="K31" s="73"/>
      <c r="L31" s="73"/>
      <c r="M31" s="74"/>
      <c r="N31" s="74"/>
      <c r="O31" s="74"/>
      <c r="P31" s="13"/>
      <c r="Q31" s="15"/>
      <c r="R31" s="13"/>
      <c r="S31" s="31"/>
    </row>
    <row r="32" spans="1:22" s="43" customFormat="1" ht="94.5" hidden="1" customHeight="1" x14ac:dyDescent="0.25">
      <c r="A32" s="256"/>
      <c r="B32" s="249"/>
      <c r="C32" s="261" t="s">
        <v>9</v>
      </c>
      <c r="D32" s="262"/>
      <c r="E32" s="262"/>
      <c r="F32" s="262"/>
      <c r="G32" s="262"/>
      <c r="H32" s="263"/>
      <c r="I32" s="94">
        <f>[3]BOC1006!N26</f>
        <v>0</v>
      </c>
      <c r="J32" s="14"/>
      <c r="K32" s="14"/>
      <c r="L32" s="14"/>
      <c r="M32" s="13"/>
      <c r="N32" s="13"/>
      <c r="O32" s="13"/>
      <c r="P32" s="13"/>
      <c r="Q32" s="15"/>
      <c r="R32" s="13"/>
      <c r="S32" s="31"/>
    </row>
    <row r="33" spans="1:24" s="43" customFormat="1" ht="59.4" customHeight="1" thickBot="1" x14ac:dyDescent="0.3">
      <c r="A33" s="256"/>
      <c r="B33" s="249"/>
      <c r="C33" s="261" t="s">
        <v>10</v>
      </c>
      <c r="D33" s="262"/>
      <c r="E33" s="262"/>
      <c r="F33" s="262"/>
      <c r="G33" s="262"/>
      <c r="H33" s="263"/>
      <c r="I33" s="94" t="str">
        <f>[3]BOC1006!N27</f>
        <v xml:space="preserve">Yes, based on the review of learning objectives and skills/materials covered, the topics listed should include the ability to monitor and evaluate how well building systems perform. </v>
      </c>
      <c r="J33" s="88" t="s">
        <v>633</v>
      </c>
      <c r="K33" s="60" t="s">
        <v>633</v>
      </c>
      <c r="L33" s="60" t="s">
        <v>633</v>
      </c>
      <c r="M33" s="13" t="s">
        <v>633</v>
      </c>
      <c r="N33" s="13" t="s">
        <v>633</v>
      </c>
      <c r="O33" s="13" t="s">
        <v>634</v>
      </c>
      <c r="P33" s="13"/>
      <c r="Q33" s="15"/>
      <c r="R33" s="13" t="s">
        <v>635</v>
      </c>
      <c r="S33" s="31" t="s">
        <v>636</v>
      </c>
    </row>
    <row r="34" spans="1:24" s="43" customFormat="1" ht="84.75" hidden="1" customHeight="1" x14ac:dyDescent="0.25">
      <c r="A34" s="256"/>
      <c r="B34" s="249"/>
      <c r="C34" s="261" t="s">
        <v>11</v>
      </c>
      <c r="D34" s="262"/>
      <c r="E34" s="262"/>
      <c r="F34" s="262"/>
      <c r="G34" s="262"/>
      <c r="H34" s="263"/>
      <c r="I34" s="94">
        <f>[3]BOC1006!N28</f>
        <v>0</v>
      </c>
      <c r="J34" s="73"/>
      <c r="K34" s="73"/>
      <c r="L34" s="73"/>
      <c r="M34" s="74"/>
      <c r="N34" s="74"/>
      <c r="O34" s="74"/>
      <c r="P34" s="74"/>
      <c r="Q34" s="15"/>
      <c r="R34" s="13"/>
      <c r="S34" s="31"/>
      <c r="X34" s="10"/>
    </row>
    <row r="35" spans="1:24" s="43" customFormat="1" ht="108.75" hidden="1" customHeight="1" x14ac:dyDescent="0.25">
      <c r="A35" s="256"/>
      <c r="B35" s="249"/>
      <c r="C35" s="261" t="s">
        <v>12</v>
      </c>
      <c r="D35" s="262"/>
      <c r="E35" s="262"/>
      <c r="F35" s="262"/>
      <c r="G35" s="262"/>
      <c r="H35" s="263"/>
      <c r="I35" s="94">
        <f>[3]BOC1006!N29</f>
        <v>0</v>
      </c>
      <c r="J35" s="73"/>
      <c r="K35" s="73"/>
      <c r="L35" s="73"/>
      <c r="M35" s="74"/>
      <c r="N35" s="74"/>
      <c r="O35" s="74"/>
      <c r="P35" s="13"/>
      <c r="Q35" s="15"/>
      <c r="R35" s="13"/>
      <c r="S35" s="31"/>
      <c r="X35" s="11"/>
    </row>
    <row r="36" spans="1:24" s="43" customFormat="1" ht="108.75" hidden="1" customHeight="1" thickBot="1" x14ac:dyDescent="0.3">
      <c r="A36" s="256"/>
      <c r="B36" s="250"/>
      <c r="C36" s="264" t="s">
        <v>13</v>
      </c>
      <c r="D36" s="265"/>
      <c r="E36" s="265"/>
      <c r="F36" s="265"/>
      <c r="G36" s="265"/>
      <c r="H36" s="266"/>
      <c r="I36" s="96">
        <f>[3]BOC1006!N30</f>
        <v>0</v>
      </c>
      <c r="J36" s="25"/>
      <c r="K36" s="25"/>
      <c r="L36" s="25"/>
      <c r="M36" s="24"/>
      <c r="N36" s="24"/>
      <c r="O36" s="24"/>
      <c r="P36" s="24"/>
      <c r="Q36" s="26"/>
      <c r="R36" s="24"/>
      <c r="S36" s="33"/>
      <c r="X36" s="11"/>
    </row>
    <row r="37" spans="1:24" s="43" customFormat="1" ht="108.75" hidden="1" customHeight="1" x14ac:dyDescent="0.25">
      <c r="A37" s="256"/>
      <c r="B37" s="251" t="s">
        <v>14</v>
      </c>
      <c r="C37" s="301" t="s">
        <v>15</v>
      </c>
      <c r="D37" s="302"/>
      <c r="E37" s="302"/>
      <c r="F37" s="302"/>
      <c r="G37" s="302"/>
      <c r="H37" s="303"/>
      <c r="I37" s="95">
        <f>[3]BOC1006!N31</f>
        <v>0</v>
      </c>
      <c r="J37" s="67"/>
      <c r="K37" s="67"/>
      <c r="L37" s="67"/>
      <c r="M37" s="21"/>
      <c r="N37" s="21"/>
      <c r="O37" s="21"/>
      <c r="P37" s="21"/>
      <c r="Q37" s="23"/>
      <c r="R37" s="13"/>
      <c r="S37" s="31"/>
      <c r="X37" s="11"/>
    </row>
    <row r="38" spans="1:24" s="43" customFormat="1" ht="108.75" hidden="1" customHeight="1" x14ac:dyDescent="0.25">
      <c r="A38" s="256"/>
      <c r="B38" s="252"/>
      <c r="C38" s="261" t="s">
        <v>16</v>
      </c>
      <c r="D38" s="262"/>
      <c r="E38" s="262"/>
      <c r="F38" s="262"/>
      <c r="G38" s="262"/>
      <c r="H38" s="263"/>
      <c r="I38" s="94">
        <f>[3]BOC1006!N32</f>
        <v>0</v>
      </c>
      <c r="J38" s="72"/>
      <c r="K38" s="73"/>
      <c r="L38" s="73"/>
      <c r="M38" s="74"/>
      <c r="N38" s="74"/>
      <c r="O38" s="74"/>
      <c r="P38" s="13"/>
      <c r="Q38" s="15"/>
      <c r="R38" s="13"/>
      <c r="S38" s="31"/>
      <c r="X38" s="11"/>
    </row>
    <row r="39" spans="1:24" s="43" customFormat="1" ht="93.75" hidden="1" customHeight="1" x14ac:dyDescent="0.25">
      <c r="A39" s="256"/>
      <c r="B39" s="252"/>
      <c r="C39" s="261" t="s">
        <v>17</v>
      </c>
      <c r="D39" s="262"/>
      <c r="E39" s="262"/>
      <c r="F39" s="262"/>
      <c r="G39" s="262"/>
      <c r="H39" s="263"/>
      <c r="I39" s="94">
        <f>[3]BOC1006!N33</f>
        <v>0</v>
      </c>
      <c r="J39" s="71"/>
      <c r="K39" s="14"/>
      <c r="L39" s="14"/>
      <c r="M39" s="13"/>
      <c r="N39" s="13"/>
      <c r="O39" s="13"/>
      <c r="P39" s="13"/>
      <c r="Q39" s="15"/>
      <c r="R39" s="13"/>
      <c r="S39" s="31"/>
    </row>
    <row r="40" spans="1:24" s="43" customFormat="1" ht="69.900000000000006" hidden="1" customHeight="1" thickBot="1" x14ac:dyDescent="0.3">
      <c r="A40" s="256"/>
      <c r="B40" s="253"/>
      <c r="C40" s="264" t="s">
        <v>18</v>
      </c>
      <c r="D40" s="265"/>
      <c r="E40" s="265"/>
      <c r="F40" s="265"/>
      <c r="G40" s="265"/>
      <c r="H40" s="266"/>
      <c r="I40" s="96">
        <f>[3]BOC1006!N34</f>
        <v>0</v>
      </c>
      <c r="J40" s="58"/>
      <c r="K40" s="58"/>
      <c r="L40" s="58"/>
      <c r="M40" s="57"/>
      <c r="N40" s="57"/>
      <c r="O40" s="57"/>
      <c r="P40" s="24"/>
      <c r="Q40" s="26"/>
      <c r="R40" s="57"/>
      <c r="S40" s="59"/>
      <c r="X40" s="11"/>
    </row>
    <row r="41" spans="1:24" s="43" customFormat="1" ht="114" hidden="1" customHeight="1" x14ac:dyDescent="0.25">
      <c r="A41" s="256"/>
      <c r="B41" s="251" t="s">
        <v>19</v>
      </c>
      <c r="C41" s="258" t="s">
        <v>20</v>
      </c>
      <c r="D41" s="259"/>
      <c r="E41" s="259"/>
      <c r="F41" s="259"/>
      <c r="G41" s="259"/>
      <c r="H41" s="260"/>
      <c r="I41" s="101">
        <f>[3]BOC1006!N35</f>
        <v>0</v>
      </c>
      <c r="J41" s="102"/>
      <c r="K41" s="102"/>
      <c r="L41" s="102"/>
      <c r="M41" s="103"/>
      <c r="N41" s="103"/>
      <c r="O41" s="103"/>
      <c r="P41" s="21"/>
      <c r="Q41" s="23"/>
      <c r="R41" s="21"/>
      <c r="S41" s="32"/>
      <c r="X41" s="11"/>
    </row>
    <row r="42" spans="1:24" s="43" customFormat="1" ht="74.25" hidden="1" customHeight="1" x14ac:dyDescent="0.25">
      <c r="A42" s="256"/>
      <c r="B42" s="252"/>
      <c r="C42" s="261" t="s">
        <v>21</v>
      </c>
      <c r="D42" s="262"/>
      <c r="E42" s="262"/>
      <c r="F42" s="262"/>
      <c r="G42" s="262"/>
      <c r="H42" s="263"/>
      <c r="I42" s="97">
        <f>[3]BOC1006!N36</f>
        <v>0</v>
      </c>
      <c r="J42" s="60"/>
      <c r="K42" s="60"/>
      <c r="L42" s="60"/>
      <c r="M42" s="13"/>
      <c r="N42" s="13"/>
      <c r="O42" s="13"/>
      <c r="P42" s="13"/>
      <c r="Q42" s="15"/>
      <c r="R42" s="13"/>
      <c r="S42" s="31"/>
      <c r="X42" s="11"/>
    </row>
    <row r="43" spans="1:24" s="43" customFormat="1" ht="69.900000000000006" hidden="1" customHeight="1" x14ac:dyDescent="0.25">
      <c r="A43" s="256"/>
      <c r="B43" s="252"/>
      <c r="C43" s="261" t="s">
        <v>22</v>
      </c>
      <c r="D43" s="262"/>
      <c r="E43" s="262"/>
      <c r="F43" s="262"/>
      <c r="G43" s="262"/>
      <c r="H43" s="263"/>
      <c r="I43" s="97">
        <f>[3]BOC1006!N37</f>
        <v>0</v>
      </c>
      <c r="J43" s="72"/>
      <c r="K43" s="73"/>
      <c r="L43" s="73"/>
      <c r="M43" s="74"/>
      <c r="N43" s="74"/>
      <c r="O43" s="74"/>
      <c r="P43" s="13"/>
      <c r="Q43" s="15"/>
      <c r="R43" s="55"/>
      <c r="S43" s="61"/>
      <c r="X43" s="11"/>
    </row>
    <row r="44" spans="1:24" s="43" customFormat="1" ht="111" hidden="1" customHeight="1" x14ac:dyDescent="0.25">
      <c r="A44" s="256"/>
      <c r="B44" s="252"/>
      <c r="C44" s="261" t="s">
        <v>23</v>
      </c>
      <c r="D44" s="262"/>
      <c r="E44" s="262"/>
      <c r="F44" s="262"/>
      <c r="G44" s="262"/>
      <c r="H44" s="263"/>
      <c r="I44" s="104">
        <f>[3]BOC1006!N38</f>
        <v>0</v>
      </c>
      <c r="J44" s="73"/>
      <c r="K44" s="73"/>
      <c r="L44" s="73"/>
      <c r="M44" s="74"/>
      <c r="N44" s="74"/>
      <c r="O44" s="74"/>
      <c r="P44" s="94"/>
      <c r="Q44" s="15"/>
      <c r="R44" s="13"/>
      <c r="S44" s="31"/>
      <c r="X44" s="10"/>
    </row>
    <row r="45" spans="1:24" s="43" customFormat="1" ht="69.900000000000006" hidden="1" customHeight="1" thickBot="1" x14ac:dyDescent="0.3">
      <c r="A45" s="256"/>
      <c r="B45" s="253"/>
      <c r="C45" s="264" t="s">
        <v>24</v>
      </c>
      <c r="D45" s="265"/>
      <c r="E45" s="265"/>
      <c r="F45" s="265"/>
      <c r="G45" s="265"/>
      <c r="H45" s="266"/>
      <c r="I45" s="96">
        <f>[3]BOC1006!N39</f>
        <v>0</v>
      </c>
      <c r="J45" s="73"/>
      <c r="K45" s="73"/>
      <c r="L45" s="73"/>
      <c r="M45" s="74"/>
      <c r="N45" s="74"/>
      <c r="O45" s="74"/>
      <c r="P45" s="24"/>
      <c r="Q45" s="26"/>
      <c r="R45" s="24"/>
      <c r="S45" s="33"/>
      <c r="X45" s="10"/>
    </row>
    <row r="46" spans="1:24" s="43" customFormat="1" ht="69.900000000000006" hidden="1" customHeight="1" x14ac:dyDescent="0.25">
      <c r="A46" s="256"/>
      <c r="B46" s="248" t="s">
        <v>25</v>
      </c>
      <c r="C46" s="301" t="s">
        <v>26</v>
      </c>
      <c r="D46" s="302"/>
      <c r="E46" s="302"/>
      <c r="F46" s="302"/>
      <c r="G46" s="302"/>
      <c r="H46" s="303"/>
      <c r="I46" s="95">
        <f>[3]BOC1006!N40</f>
        <v>0</v>
      </c>
      <c r="J46" s="22"/>
      <c r="K46" s="22"/>
      <c r="L46" s="22"/>
      <c r="M46" s="21"/>
      <c r="N46" s="21"/>
      <c r="O46" s="21"/>
      <c r="P46" s="21"/>
      <c r="Q46" s="23"/>
      <c r="R46" s="21"/>
      <c r="S46" s="32"/>
    </row>
    <row r="47" spans="1:24" s="43" customFormat="1" ht="96" hidden="1" customHeight="1" thickBot="1" x14ac:dyDescent="0.3">
      <c r="A47" s="257"/>
      <c r="B47" s="250"/>
      <c r="C47" s="264" t="s">
        <v>27</v>
      </c>
      <c r="D47" s="265"/>
      <c r="E47" s="265"/>
      <c r="F47" s="265"/>
      <c r="G47" s="265"/>
      <c r="H47" s="266"/>
      <c r="I47" s="96">
        <f>[3]BOC1006!N41</f>
        <v>0</v>
      </c>
      <c r="J47" s="25"/>
      <c r="K47" s="25"/>
      <c r="L47" s="25"/>
      <c r="M47" s="24"/>
      <c r="N47" s="24"/>
      <c r="O47" s="24"/>
      <c r="P47" s="24"/>
      <c r="Q47" s="26"/>
      <c r="R47" s="24"/>
      <c r="S47" s="33"/>
      <c r="X47" s="12"/>
    </row>
    <row r="48" spans="1:24" s="43" customFormat="1" ht="20.100000000000001" hidden="1" customHeight="1" thickBot="1" x14ac:dyDescent="0.3">
      <c r="A48" s="17"/>
      <c r="B48" s="39"/>
      <c r="C48" s="51"/>
      <c r="D48" s="51"/>
      <c r="E48" s="51"/>
      <c r="F48" s="51"/>
      <c r="G48" s="51"/>
      <c r="H48" s="51"/>
      <c r="I48" s="62">
        <f>[3]BOC1006!N42</f>
        <v>0</v>
      </c>
      <c r="J48" s="63"/>
      <c r="K48" s="63"/>
      <c r="L48" s="63"/>
      <c r="M48" s="63"/>
      <c r="N48" s="63"/>
      <c r="O48" s="63"/>
      <c r="P48" s="64"/>
      <c r="Q48" s="62"/>
      <c r="R48" s="65"/>
      <c r="S48" s="66"/>
      <c r="X48" s="12"/>
    </row>
    <row r="49" spans="1:24" s="43" customFormat="1" ht="56.25" customHeight="1" x14ac:dyDescent="0.25">
      <c r="A49" s="375" t="s">
        <v>28</v>
      </c>
      <c r="B49" s="292" t="s">
        <v>29</v>
      </c>
      <c r="C49" s="304" t="s">
        <v>30</v>
      </c>
      <c r="D49" s="305"/>
      <c r="E49" s="305"/>
      <c r="F49" s="305"/>
      <c r="G49" s="305"/>
      <c r="H49" s="306"/>
      <c r="I49" s="95" t="str">
        <f>[3]BOC1006!N43</f>
        <v xml:space="preserve">Yes, based on the review of learning objectives and skills/materials covered, the topics listed should include the ability to collect Operating Data on system. </v>
      </c>
      <c r="J49" s="88" t="s">
        <v>633</v>
      </c>
      <c r="K49" s="60" t="s">
        <v>633</v>
      </c>
      <c r="L49" s="60" t="s">
        <v>633</v>
      </c>
      <c r="M49" s="13" t="s">
        <v>633</v>
      </c>
      <c r="N49" s="13" t="s">
        <v>633</v>
      </c>
      <c r="O49" s="13" t="s">
        <v>634</v>
      </c>
      <c r="P49" s="13"/>
      <c r="Q49" s="15"/>
      <c r="R49" s="13" t="s">
        <v>635</v>
      </c>
      <c r="S49" s="31" t="s">
        <v>636</v>
      </c>
      <c r="X49" s="11"/>
    </row>
    <row r="50" spans="1:24" s="43" customFormat="1" ht="68.25" customHeight="1" thickBot="1" x14ac:dyDescent="0.3">
      <c r="A50" s="376"/>
      <c r="B50" s="293"/>
      <c r="C50" s="307" t="s">
        <v>31</v>
      </c>
      <c r="D50" s="308"/>
      <c r="E50" s="308"/>
      <c r="F50" s="308"/>
      <c r="G50" s="308"/>
      <c r="H50" s="309"/>
      <c r="I50" s="94" t="str">
        <f>[3]BOC1006!N44</f>
        <v xml:space="preserve">Yes, based on the review of learning objectives and skills/materials covered, the topics listed should include the ability to adjust System Parameters as required. </v>
      </c>
      <c r="J50" s="88" t="s">
        <v>633</v>
      </c>
      <c r="K50" s="60" t="s">
        <v>633</v>
      </c>
      <c r="L50" s="60" t="s">
        <v>633</v>
      </c>
      <c r="M50" s="13" t="s">
        <v>633</v>
      </c>
      <c r="N50" s="13" t="s">
        <v>633</v>
      </c>
      <c r="O50" s="13" t="s">
        <v>634</v>
      </c>
      <c r="P50" s="13"/>
      <c r="Q50" s="15"/>
      <c r="R50" s="13" t="s">
        <v>635</v>
      </c>
      <c r="S50" s="31" t="s">
        <v>636</v>
      </c>
      <c r="X50" s="11"/>
    </row>
    <row r="51" spans="1:24" s="43" customFormat="1" ht="72.75" customHeight="1" x14ac:dyDescent="0.25">
      <c r="A51" s="376"/>
      <c r="B51" s="293"/>
      <c r="C51" s="307" t="s">
        <v>32</v>
      </c>
      <c r="D51" s="308"/>
      <c r="E51" s="308"/>
      <c r="F51" s="308"/>
      <c r="G51" s="308"/>
      <c r="H51" s="309"/>
      <c r="I51" s="95" t="s">
        <v>718</v>
      </c>
      <c r="J51" s="88" t="s">
        <v>633</v>
      </c>
      <c r="K51" s="60" t="s">
        <v>633</v>
      </c>
      <c r="L51" s="60" t="s">
        <v>633</v>
      </c>
      <c r="M51" s="13" t="s">
        <v>633</v>
      </c>
      <c r="N51" s="13" t="s">
        <v>633</v>
      </c>
      <c r="O51" s="13" t="s">
        <v>633</v>
      </c>
      <c r="P51" s="13" t="s">
        <v>666</v>
      </c>
      <c r="Q51" s="216" t="s">
        <v>700</v>
      </c>
      <c r="R51" s="13" t="s">
        <v>635</v>
      </c>
      <c r="S51" s="31" t="s">
        <v>636</v>
      </c>
      <c r="X51" s="11"/>
    </row>
    <row r="52" spans="1:24" s="43" customFormat="1" ht="57.75" customHeight="1" x14ac:dyDescent="0.25">
      <c r="A52" s="376"/>
      <c r="B52" s="293"/>
      <c r="C52" s="307" t="s">
        <v>33</v>
      </c>
      <c r="D52" s="308"/>
      <c r="E52" s="308"/>
      <c r="F52" s="308"/>
      <c r="G52" s="308"/>
      <c r="H52" s="309"/>
      <c r="I52" s="97" t="str">
        <f>[3]BOC1006!N46</f>
        <v xml:space="preserve">Yes, based on the review of learning objectives and skills/materials covered, the topics listed should include the ability to analyze HVAC system performance. </v>
      </c>
      <c r="J52" s="88" t="s">
        <v>633</v>
      </c>
      <c r="K52" s="60" t="s">
        <v>633</v>
      </c>
      <c r="L52" s="60" t="s">
        <v>633</v>
      </c>
      <c r="M52" s="13" t="s">
        <v>633</v>
      </c>
      <c r="N52" s="13" t="s">
        <v>633</v>
      </c>
      <c r="O52" s="13" t="s">
        <v>634</v>
      </c>
      <c r="P52" s="13"/>
      <c r="Q52" s="15"/>
      <c r="R52" s="13" t="s">
        <v>635</v>
      </c>
      <c r="S52" s="31" t="s">
        <v>636</v>
      </c>
      <c r="X52" s="11"/>
    </row>
    <row r="53" spans="1:24" s="43" customFormat="1" ht="69.900000000000006" hidden="1" customHeight="1" x14ac:dyDescent="0.25">
      <c r="A53" s="376"/>
      <c r="B53" s="293"/>
      <c r="C53" s="307" t="s">
        <v>34</v>
      </c>
      <c r="D53" s="308"/>
      <c r="E53" s="308"/>
      <c r="F53" s="308"/>
      <c r="G53" s="308"/>
      <c r="H53" s="309"/>
      <c r="I53" s="97">
        <f>[3]BOC1006!N47</f>
        <v>0</v>
      </c>
      <c r="J53" s="14"/>
      <c r="K53" s="14"/>
      <c r="L53" s="14"/>
      <c r="M53" s="13"/>
      <c r="N53" s="13"/>
      <c r="O53" s="13"/>
      <c r="P53" s="13"/>
      <c r="Q53" s="15"/>
      <c r="R53" s="13"/>
      <c r="S53" s="31"/>
      <c r="X53" s="11"/>
    </row>
    <row r="54" spans="1:24" s="43" customFormat="1" ht="116.25" customHeight="1" thickBot="1" x14ac:dyDescent="0.3">
      <c r="A54" s="376"/>
      <c r="B54" s="293"/>
      <c r="C54" s="307" t="s">
        <v>35</v>
      </c>
      <c r="D54" s="308"/>
      <c r="E54" s="308"/>
      <c r="F54" s="308"/>
      <c r="G54" s="308"/>
      <c r="H54" s="309"/>
      <c r="I54" s="104" t="str">
        <f>[3]BOC1006!N48</f>
        <v>No, based on the review of the learning objectives and the skills/materials covered, this course does not address the knowledge and ability to maintain all HVAC Systems and does not clearly map to the performance criteria.  There is no discussion of preventative maintenance from the course content within the submission.</v>
      </c>
      <c r="J54" s="88" t="s">
        <v>633</v>
      </c>
      <c r="K54" s="60" t="s">
        <v>633</v>
      </c>
      <c r="L54" s="60" t="s">
        <v>633</v>
      </c>
      <c r="M54" s="13" t="s">
        <v>633</v>
      </c>
      <c r="N54" s="13" t="s">
        <v>633</v>
      </c>
      <c r="O54" s="13" t="s">
        <v>634</v>
      </c>
      <c r="P54" s="13"/>
      <c r="Q54" s="15"/>
      <c r="R54" s="13" t="s">
        <v>635</v>
      </c>
      <c r="S54" s="31" t="s">
        <v>636</v>
      </c>
      <c r="X54" s="11"/>
    </row>
    <row r="55" spans="1:24" s="43" customFormat="1" ht="66.75" hidden="1" customHeight="1" x14ac:dyDescent="0.25">
      <c r="A55" s="376"/>
      <c r="B55" s="293"/>
      <c r="C55" s="307" t="s">
        <v>36</v>
      </c>
      <c r="D55" s="308"/>
      <c r="E55" s="308"/>
      <c r="F55" s="308"/>
      <c r="G55" s="308"/>
      <c r="H55" s="309"/>
      <c r="I55" s="94">
        <f>[3]BOC1006!N49</f>
        <v>0</v>
      </c>
      <c r="J55" s="14"/>
      <c r="K55" s="14"/>
      <c r="L55" s="14"/>
      <c r="M55" s="13"/>
      <c r="N55" s="13"/>
      <c r="O55" s="13"/>
      <c r="P55" s="13"/>
      <c r="Q55" s="15"/>
      <c r="R55" s="13"/>
      <c r="S55" s="31"/>
      <c r="X55" s="11"/>
    </row>
    <row r="56" spans="1:24" s="43" customFormat="1" ht="108" customHeight="1" thickBot="1" x14ac:dyDescent="0.3">
      <c r="A56" s="376"/>
      <c r="B56" s="294"/>
      <c r="C56" s="310" t="s">
        <v>37</v>
      </c>
      <c r="D56" s="311"/>
      <c r="E56" s="311"/>
      <c r="F56" s="311"/>
      <c r="G56" s="311"/>
      <c r="H56" s="312"/>
      <c r="I56" s="95" t="s">
        <v>730</v>
      </c>
      <c r="J56" s="88" t="s">
        <v>633</v>
      </c>
      <c r="K56" s="60" t="s">
        <v>633</v>
      </c>
      <c r="L56" s="60" t="s">
        <v>633</v>
      </c>
      <c r="M56" s="13" t="s">
        <v>633</v>
      </c>
      <c r="N56" s="13" t="s">
        <v>633</v>
      </c>
      <c r="O56" s="13" t="s">
        <v>633</v>
      </c>
      <c r="P56" s="24" t="s">
        <v>667</v>
      </c>
      <c r="Q56" s="222" t="s">
        <v>753</v>
      </c>
      <c r="R56" s="13" t="s">
        <v>635</v>
      </c>
      <c r="S56" s="31" t="s">
        <v>636</v>
      </c>
      <c r="X56" s="11"/>
    </row>
    <row r="57" spans="1:24" s="43" customFormat="1" ht="104.25" customHeight="1" x14ac:dyDescent="0.25">
      <c r="A57" s="376"/>
      <c r="B57" s="292" t="s">
        <v>38</v>
      </c>
      <c r="C57" s="304" t="s">
        <v>39</v>
      </c>
      <c r="D57" s="305"/>
      <c r="E57" s="305"/>
      <c r="F57" s="305"/>
      <c r="G57" s="305"/>
      <c r="H57" s="306"/>
      <c r="I57" s="95" t="str">
        <f>[3]BOC1006!N51</f>
        <v xml:space="preserve">No, based on the review of the learning objectives and the skills/materials covered, this course does not address the knowledge and ability with Lighting Systems and does not clearly map to the performance criteria.  This performance criteria is for maintenanance and troubleshooting of lighting systems, while the course content covers efficiencies of operational strategies. </v>
      </c>
      <c r="J57" s="88" t="s">
        <v>633</v>
      </c>
      <c r="K57" s="60" t="s">
        <v>633</v>
      </c>
      <c r="L57" s="60" t="s">
        <v>633</v>
      </c>
      <c r="M57" s="13" t="s">
        <v>633</v>
      </c>
      <c r="N57" s="13" t="s">
        <v>633</v>
      </c>
      <c r="O57" s="13" t="s">
        <v>634</v>
      </c>
      <c r="P57" s="13"/>
      <c r="Q57" s="15"/>
      <c r="R57" s="13" t="s">
        <v>635</v>
      </c>
      <c r="S57" s="31" t="s">
        <v>636</v>
      </c>
      <c r="X57" s="10"/>
    </row>
    <row r="58" spans="1:24" s="43" customFormat="1" ht="123" customHeight="1" thickBot="1" x14ac:dyDescent="0.3">
      <c r="A58" s="376"/>
      <c r="B58" s="293"/>
      <c r="C58" s="307" t="s">
        <v>40</v>
      </c>
      <c r="D58" s="308"/>
      <c r="E58" s="308"/>
      <c r="F58" s="308"/>
      <c r="G58" s="308"/>
      <c r="H58" s="309"/>
      <c r="I58" s="94" t="str">
        <f>[3]BOC1006!N52</f>
        <v xml:space="preserve">No, based on the review of the learning objectives and the skills/materials covered, this course does not address the knowledge and ability to change: electrical fuses, control boards, electrical fixtures, and electrical relays and does not clearly map to the performance criteria.  This performance criteria is for technical maintenanance and troubleshooting of lighting systems, while the course content covers efficiencies of operational strategies. </v>
      </c>
      <c r="J58" s="88" t="s">
        <v>633</v>
      </c>
      <c r="K58" s="60" t="s">
        <v>633</v>
      </c>
      <c r="L58" s="60" t="s">
        <v>633</v>
      </c>
      <c r="M58" s="13" t="s">
        <v>633</v>
      </c>
      <c r="N58" s="13" t="s">
        <v>633</v>
      </c>
      <c r="O58" s="13" t="s">
        <v>634</v>
      </c>
      <c r="P58" s="13"/>
      <c r="Q58" s="15"/>
      <c r="R58" s="13" t="s">
        <v>635</v>
      </c>
      <c r="S58" s="31" t="s">
        <v>636</v>
      </c>
      <c r="X58" s="11"/>
    </row>
    <row r="59" spans="1:24" s="43" customFormat="1" ht="69.900000000000006" hidden="1" customHeight="1" x14ac:dyDescent="0.25">
      <c r="A59" s="376"/>
      <c r="B59" s="293"/>
      <c r="C59" s="307" t="s">
        <v>41</v>
      </c>
      <c r="D59" s="308"/>
      <c r="E59" s="308"/>
      <c r="F59" s="308"/>
      <c r="G59" s="308"/>
      <c r="H59" s="309"/>
      <c r="I59" s="94">
        <f>[3]BOC1006!N53</f>
        <v>0</v>
      </c>
      <c r="J59" s="14"/>
      <c r="K59" s="14"/>
      <c r="L59" s="14"/>
      <c r="M59" s="13"/>
      <c r="N59" s="13"/>
      <c r="O59" s="13"/>
      <c r="P59" s="13"/>
      <c r="Q59" s="15"/>
      <c r="R59" s="13"/>
      <c r="S59" s="31"/>
      <c r="X59" s="11"/>
    </row>
    <row r="60" spans="1:24" s="43" customFormat="1" ht="69.900000000000006" hidden="1" customHeight="1" x14ac:dyDescent="0.25">
      <c r="A60" s="376"/>
      <c r="B60" s="293"/>
      <c r="C60" s="307" t="s">
        <v>42</v>
      </c>
      <c r="D60" s="308"/>
      <c r="E60" s="308"/>
      <c r="F60" s="308"/>
      <c r="G60" s="308"/>
      <c r="H60" s="309"/>
      <c r="I60" s="94">
        <f>[3]BOC1006!N54</f>
        <v>0</v>
      </c>
      <c r="J60" s="14"/>
      <c r="K60" s="14"/>
      <c r="L60" s="14"/>
      <c r="M60" s="13"/>
      <c r="N60" s="13"/>
      <c r="O60" s="13"/>
      <c r="P60" s="13"/>
      <c r="Q60" s="15"/>
      <c r="R60" s="13"/>
      <c r="S60" s="31"/>
      <c r="X60" s="11"/>
    </row>
    <row r="61" spans="1:24" s="43" customFormat="1" ht="69.900000000000006" hidden="1" customHeight="1" x14ac:dyDescent="0.25">
      <c r="A61" s="376"/>
      <c r="B61" s="293"/>
      <c r="C61" s="307" t="s">
        <v>43</v>
      </c>
      <c r="D61" s="308"/>
      <c r="E61" s="308"/>
      <c r="F61" s="308"/>
      <c r="G61" s="308"/>
      <c r="H61" s="309"/>
      <c r="I61" s="94">
        <f>[3]BOC1006!N55</f>
        <v>0</v>
      </c>
      <c r="J61" s="14"/>
      <c r="K61" s="14"/>
      <c r="L61" s="14"/>
      <c r="M61" s="13"/>
      <c r="N61" s="13"/>
      <c r="O61" s="13"/>
      <c r="P61" s="13"/>
      <c r="Q61" s="15"/>
      <c r="R61" s="13"/>
      <c r="S61" s="31"/>
      <c r="X61" s="11"/>
    </row>
    <row r="62" spans="1:24" s="43" customFormat="1" ht="69.900000000000006" hidden="1" customHeight="1" x14ac:dyDescent="0.25">
      <c r="A62" s="376"/>
      <c r="B62" s="293"/>
      <c r="C62" s="307" t="s">
        <v>301</v>
      </c>
      <c r="D62" s="308"/>
      <c r="E62" s="308"/>
      <c r="F62" s="308"/>
      <c r="G62" s="308"/>
      <c r="H62" s="309"/>
      <c r="I62" s="94">
        <f>[3]BOC1006!N56</f>
        <v>0</v>
      </c>
      <c r="J62" s="14"/>
      <c r="K62" s="14"/>
      <c r="L62" s="14"/>
      <c r="M62" s="13"/>
      <c r="N62" s="13"/>
      <c r="O62" s="13"/>
      <c r="P62" s="13"/>
      <c r="Q62" s="15"/>
      <c r="R62" s="13"/>
      <c r="S62" s="31"/>
      <c r="X62" s="11"/>
    </row>
    <row r="63" spans="1:24" s="43" customFormat="1" ht="69.900000000000006" hidden="1" customHeight="1" x14ac:dyDescent="0.25">
      <c r="A63" s="376"/>
      <c r="B63" s="293"/>
      <c r="C63" s="307" t="s">
        <v>44</v>
      </c>
      <c r="D63" s="308"/>
      <c r="E63" s="308"/>
      <c r="F63" s="308"/>
      <c r="G63" s="308"/>
      <c r="H63" s="309"/>
      <c r="I63" s="94">
        <f>[3]BOC1006!N57</f>
        <v>0</v>
      </c>
      <c r="J63" s="14"/>
      <c r="K63" s="14"/>
      <c r="L63" s="14"/>
      <c r="M63" s="13"/>
      <c r="N63" s="13"/>
      <c r="O63" s="13"/>
      <c r="P63" s="13"/>
      <c r="Q63" s="15"/>
      <c r="R63" s="13"/>
      <c r="S63" s="31"/>
      <c r="X63" s="11"/>
    </row>
    <row r="64" spans="1:24" s="43" customFormat="1" ht="69.900000000000006" hidden="1" customHeight="1" x14ac:dyDescent="0.25">
      <c r="A64" s="376"/>
      <c r="B64" s="293"/>
      <c r="C64" s="307" t="s">
        <v>45</v>
      </c>
      <c r="D64" s="308"/>
      <c r="E64" s="308"/>
      <c r="F64" s="308"/>
      <c r="G64" s="308"/>
      <c r="H64" s="309"/>
      <c r="I64" s="94">
        <f>[3]BOC1006!N58</f>
        <v>0</v>
      </c>
      <c r="J64" s="14"/>
      <c r="K64" s="14"/>
      <c r="L64" s="14"/>
      <c r="M64" s="13"/>
      <c r="N64" s="13"/>
      <c r="O64" s="13"/>
      <c r="P64" s="13"/>
      <c r="Q64" s="15"/>
      <c r="R64" s="13"/>
      <c r="S64" s="31"/>
      <c r="X64" s="11"/>
    </row>
    <row r="65" spans="1:24" s="43" customFormat="1" ht="69.900000000000006" hidden="1" customHeight="1" thickBot="1" x14ac:dyDescent="0.3">
      <c r="A65" s="376"/>
      <c r="B65" s="293"/>
      <c r="C65" s="310" t="s">
        <v>46</v>
      </c>
      <c r="D65" s="311"/>
      <c r="E65" s="311"/>
      <c r="F65" s="311"/>
      <c r="G65" s="311"/>
      <c r="H65" s="312"/>
      <c r="I65" s="99">
        <f>[3]BOC1006!N59</f>
        <v>0</v>
      </c>
      <c r="J65" s="76"/>
      <c r="K65" s="76"/>
      <c r="L65" s="76"/>
      <c r="M65" s="75"/>
      <c r="N65" s="75"/>
      <c r="O65" s="75"/>
      <c r="P65" s="75"/>
      <c r="Q65" s="77"/>
      <c r="R65" s="75"/>
      <c r="S65" s="78"/>
      <c r="X65" s="11"/>
    </row>
    <row r="66" spans="1:24" s="43" customFormat="1" ht="111.75" hidden="1" customHeight="1" x14ac:dyDescent="0.25">
      <c r="A66" s="376"/>
      <c r="B66" s="295" t="s">
        <v>47</v>
      </c>
      <c r="C66" s="304" t="s">
        <v>48</v>
      </c>
      <c r="D66" s="305"/>
      <c r="E66" s="305"/>
      <c r="F66" s="305"/>
      <c r="G66" s="305"/>
      <c r="H66" s="306"/>
      <c r="I66" s="100">
        <f>[3]BOC1006!N60</f>
        <v>0</v>
      </c>
      <c r="J66" s="80"/>
      <c r="K66" s="80"/>
      <c r="L66" s="80"/>
      <c r="M66" s="79"/>
      <c r="N66" s="79"/>
      <c r="O66" s="79"/>
      <c r="P66" s="79"/>
      <c r="Q66" s="81"/>
      <c r="R66" s="79"/>
      <c r="S66" s="82"/>
      <c r="T66" s="10"/>
      <c r="X66" s="12"/>
    </row>
    <row r="67" spans="1:24" s="43" customFormat="1" ht="69.900000000000006" hidden="1" customHeight="1" x14ac:dyDescent="0.25">
      <c r="A67" s="376"/>
      <c r="B67" s="296"/>
      <c r="C67" s="307" t="s">
        <v>49</v>
      </c>
      <c r="D67" s="308"/>
      <c r="E67" s="308"/>
      <c r="F67" s="308"/>
      <c r="G67" s="308"/>
      <c r="H67" s="309"/>
      <c r="I67" s="97">
        <f>[3]BOC1006!N61</f>
        <v>0</v>
      </c>
      <c r="J67" s="71"/>
      <c r="K67" s="71"/>
      <c r="L67" s="71"/>
      <c r="M67" s="53"/>
      <c r="N67" s="53"/>
      <c r="O67" s="53"/>
      <c r="P67" s="53"/>
      <c r="Q67" s="54"/>
      <c r="R67" s="53"/>
      <c r="S67" s="83"/>
      <c r="T67" s="10"/>
    </row>
    <row r="68" spans="1:24" s="43" customFormat="1" ht="69.900000000000006" hidden="1" customHeight="1" x14ac:dyDescent="0.25">
      <c r="A68" s="376"/>
      <c r="B68" s="296"/>
      <c r="C68" s="307" t="s">
        <v>50</v>
      </c>
      <c r="D68" s="308"/>
      <c r="E68" s="308"/>
      <c r="F68" s="308"/>
      <c r="G68" s="308"/>
      <c r="H68" s="309"/>
      <c r="I68" s="97">
        <f>[3]BOC1006!N62</f>
        <v>0</v>
      </c>
      <c r="J68" s="71"/>
      <c r="K68" s="71"/>
      <c r="L68" s="71"/>
      <c r="M68" s="53"/>
      <c r="N68" s="53"/>
      <c r="O68" s="53"/>
      <c r="P68" s="53"/>
      <c r="Q68" s="54"/>
      <c r="R68" s="53"/>
      <c r="S68" s="83"/>
      <c r="T68" s="10"/>
    </row>
    <row r="69" spans="1:24" s="43" customFormat="1" ht="69.900000000000006" hidden="1" customHeight="1" x14ac:dyDescent="0.25">
      <c r="A69" s="376"/>
      <c r="B69" s="296"/>
      <c r="C69" s="307" t="s">
        <v>51</v>
      </c>
      <c r="D69" s="308"/>
      <c r="E69" s="308"/>
      <c r="F69" s="308"/>
      <c r="G69" s="308"/>
      <c r="H69" s="309"/>
      <c r="I69" s="97">
        <f>[3]BOC1006!N63</f>
        <v>0</v>
      </c>
      <c r="J69" s="71"/>
      <c r="K69" s="71"/>
      <c r="L69" s="71"/>
      <c r="M69" s="53"/>
      <c r="N69" s="53"/>
      <c r="O69" s="53"/>
      <c r="P69" s="53"/>
      <c r="Q69" s="54"/>
      <c r="R69" s="53"/>
      <c r="S69" s="83"/>
      <c r="T69" s="10"/>
    </row>
    <row r="70" spans="1:24" s="43" customFormat="1" ht="69.900000000000006" hidden="1" customHeight="1" thickBot="1" x14ac:dyDescent="0.3">
      <c r="A70" s="376"/>
      <c r="B70" s="297"/>
      <c r="C70" s="399" t="s">
        <v>52</v>
      </c>
      <c r="D70" s="400"/>
      <c r="E70" s="400"/>
      <c r="F70" s="400"/>
      <c r="G70" s="400"/>
      <c r="H70" s="401"/>
      <c r="I70" s="98">
        <f>[3]BOC1006!N64</f>
        <v>0</v>
      </c>
      <c r="J70" s="85"/>
      <c r="K70" s="85"/>
      <c r="L70" s="85"/>
      <c r="M70" s="84"/>
      <c r="N70" s="84"/>
      <c r="O70" s="84"/>
      <c r="P70" s="84"/>
      <c r="Q70" s="86"/>
      <c r="R70" s="84"/>
      <c r="S70" s="87"/>
      <c r="T70" s="10"/>
    </row>
    <row r="71" spans="1:24" s="43" customFormat="1" ht="69.900000000000006" hidden="1" customHeight="1" x14ac:dyDescent="0.25">
      <c r="A71" s="376"/>
      <c r="B71" s="292" t="s">
        <v>53</v>
      </c>
      <c r="C71" s="402" t="s">
        <v>54</v>
      </c>
      <c r="D71" s="403"/>
      <c r="E71" s="403"/>
      <c r="F71" s="403"/>
      <c r="G71" s="403"/>
      <c r="H71" s="404"/>
      <c r="I71" s="95">
        <f>[3]BOC1006!N65</f>
        <v>0</v>
      </c>
      <c r="J71" s="22"/>
      <c r="K71" s="22"/>
      <c r="L71" s="22"/>
      <c r="M71" s="21"/>
      <c r="N71" s="21"/>
      <c r="O71" s="21"/>
      <c r="P71" s="21"/>
      <c r="Q71" s="23"/>
      <c r="R71" s="21"/>
      <c r="S71" s="32"/>
    </row>
    <row r="72" spans="1:24" s="43" customFormat="1" ht="99" hidden="1" customHeight="1" x14ac:dyDescent="0.25">
      <c r="A72" s="376"/>
      <c r="B72" s="293"/>
      <c r="C72" s="298" t="s">
        <v>55</v>
      </c>
      <c r="D72" s="299"/>
      <c r="E72" s="299"/>
      <c r="F72" s="299"/>
      <c r="G72" s="299"/>
      <c r="H72" s="300"/>
      <c r="I72" s="94">
        <f>[3]BOC1006!N66</f>
        <v>0</v>
      </c>
      <c r="J72" s="72"/>
      <c r="K72" s="73"/>
      <c r="L72" s="73"/>
      <c r="M72" s="74"/>
      <c r="N72" s="74"/>
      <c r="O72" s="74"/>
      <c r="P72" s="13"/>
      <c r="Q72" s="15"/>
      <c r="R72" s="13"/>
      <c r="S72" s="31"/>
    </row>
    <row r="73" spans="1:24" s="43" customFormat="1" ht="69.900000000000006" hidden="1" customHeight="1" x14ac:dyDescent="0.25">
      <c r="A73" s="376"/>
      <c r="B73" s="293"/>
      <c r="C73" s="298" t="s">
        <v>56</v>
      </c>
      <c r="D73" s="299"/>
      <c r="E73" s="299"/>
      <c r="F73" s="299"/>
      <c r="G73" s="299"/>
      <c r="H73" s="300"/>
      <c r="I73" s="94">
        <f>[3]BOC1006!N67</f>
        <v>0</v>
      </c>
      <c r="J73" s="14"/>
      <c r="K73" s="14"/>
      <c r="L73" s="14"/>
      <c r="M73" s="13"/>
      <c r="N73" s="13"/>
      <c r="O73" s="13"/>
      <c r="P73" s="13"/>
      <c r="Q73" s="15"/>
      <c r="R73" s="13"/>
      <c r="S73" s="31"/>
    </row>
    <row r="74" spans="1:24" s="43" customFormat="1" ht="69.900000000000006" hidden="1" customHeight="1" x14ac:dyDescent="0.25">
      <c r="A74" s="376"/>
      <c r="B74" s="293"/>
      <c r="C74" s="298" t="s">
        <v>57</v>
      </c>
      <c r="D74" s="299"/>
      <c r="E74" s="299"/>
      <c r="F74" s="299"/>
      <c r="G74" s="299"/>
      <c r="H74" s="300"/>
      <c r="I74" s="94">
        <f>[3]BOC1006!N68</f>
        <v>0</v>
      </c>
      <c r="J74" s="14"/>
      <c r="K74" s="14"/>
      <c r="L74" s="14"/>
      <c r="M74" s="13"/>
      <c r="N74" s="13"/>
      <c r="O74" s="13"/>
      <c r="P74" s="13"/>
      <c r="Q74" s="15"/>
      <c r="R74" s="13"/>
      <c r="S74" s="31"/>
    </row>
    <row r="75" spans="1:24" s="43" customFormat="1" ht="69.900000000000006" hidden="1" customHeight="1" x14ac:dyDescent="0.25">
      <c r="A75" s="376"/>
      <c r="B75" s="293"/>
      <c r="C75" s="298" t="s">
        <v>58</v>
      </c>
      <c r="D75" s="299"/>
      <c r="E75" s="299"/>
      <c r="F75" s="299"/>
      <c r="G75" s="299"/>
      <c r="H75" s="300"/>
      <c r="I75" s="94">
        <f>[3]BOC1006!N69</f>
        <v>0</v>
      </c>
      <c r="J75" s="72"/>
      <c r="K75" s="73"/>
      <c r="L75" s="73"/>
      <c r="M75" s="74"/>
      <c r="N75" s="74"/>
      <c r="O75" s="74"/>
      <c r="P75" s="13"/>
      <c r="Q75" s="15"/>
      <c r="R75" s="13"/>
      <c r="S75" s="31"/>
    </row>
    <row r="76" spans="1:24" s="43" customFormat="1" ht="69.900000000000006" hidden="1" customHeight="1" thickBot="1" x14ac:dyDescent="0.3">
      <c r="A76" s="377"/>
      <c r="B76" s="294"/>
      <c r="C76" s="396" t="s">
        <v>59</v>
      </c>
      <c r="D76" s="397"/>
      <c r="E76" s="397"/>
      <c r="F76" s="397"/>
      <c r="G76" s="397"/>
      <c r="H76" s="398"/>
      <c r="I76" s="96">
        <f>[3]BOC1006!N70</f>
        <v>0</v>
      </c>
      <c r="J76" s="25"/>
      <c r="K76" s="25"/>
      <c r="L76" s="25"/>
      <c r="M76" s="24"/>
      <c r="N76" s="24"/>
      <c r="O76" s="24"/>
      <c r="P76" s="24"/>
      <c r="Q76" s="26"/>
      <c r="R76" s="24"/>
      <c r="S76" s="33"/>
      <c r="T76" s="12"/>
    </row>
    <row r="77" spans="1:24" s="43" customFormat="1" ht="75" hidden="1" customHeight="1" x14ac:dyDescent="0.25">
      <c r="A77" s="317" t="s">
        <v>28</v>
      </c>
      <c r="B77" s="320" t="s">
        <v>60</v>
      </c>
      <c r="C77" s="329" t="s">
        <v>302</v>
      </c>
      <c r="D77" s="330"/>
      <c r="E77" s="330"/>
      <c r="F77" s="330"/>
      <c r="G77" s="330"/>
      <c r="H77" s="331"/>
      <c r="I77" s="95">
        <f>[3]BOC1006!N71</f>
        <v>0</v>
      </c>
      <c r="J77" s="22"/>
      <c r="K77" s="22"/>
      <c r="L77" s="22"/>
      <c r="M77" s="21"/>
      <c r="N77" s="21"/>
      <c r="O77" s="21"/>
      <c r="P77" s="21"/>
      <c r="Q77" s="23"/>
      <c r="R77" s="21"/>
      <c r="S77" s="32"/>
      <c r="T77" s="16"/>
    </row>
    <row r="78" spans="1:24" s="43" customFormat="1" ht="65.25" hidden="1" customHeight="1" x14ac:dyDescent="0.25">
      <c r="A78" s="318"/>
      <c r="B78" s="321"/>
      <c r="C78" s="323" t="s">
        <v>61</v>
      </c>
      <c r="D78" s="324"/>
      <c r="E78" s="324"/>
      <c r="F78" s="324"/>
      <c r="G78" s="324"/>
      <c r="H78" s="325"/>
      <c r="I78" s="94">
        <f>[3]BOC1006!N72</f>
        <v>0</v>
      </c>
      <c r="J78" s="71"/>
      <c r="K78" s="14"/>
      <c r="L78" s="14"/>
      <c r="M78" s="13"/>
      <c r="N78" s="13"/>
      <c r="O78" s="13"/>
      <c r="P78" s="13"/>
      <c r="Q78" s="15"/>
      <c r="R78" s="13"/>
      <c r="S78" s="31"/>
      <c r="T78" s="16"/>
    </row>
    <row r="79" spans="1:24" s="43" customFormat="1" ht="69.900000000000006" hidden="1" customHeight="1" x14ac:dyDescent="0.25">
      <c r="A79" s="318"/>
      <c r="B79" s="321"/>
      <c r="C79" s="323" t="s">
        <v>303</v>
      </c>
      <c r="D79" s="324"/>
      <c r="E79" s="324"/>
      <c r="F79" s="324"/>
      <c r="G79" s="324"/>
      <c r="H79" s="325"/>
      <c r="I79" s="94">
        <f>[3]BOC1006!N73</f>
        <v>0</v>
      </c>
      <c r="J79" s="14"/>
      <c r="K79" s="14"/>
      <c r="L79" s="14"/>
      <c r="M79" s="13"/>
      <c r="N79" s="13"/>
      <c r="O79" s="13"/>
      <c r="P79" s="13"/>
      <c r="Q79" s="15"/>
      <c r="R79" s="13"/>
      <c r="S79" s="31"/>
      <c r="T79" s="16"/>
    </row>
    <row r="80" spans="1:24" s="43" customFormat="1" ht="75" hidden="1" customHeight="1" x14ac:dyDescent="0.25">
      <c r="A80" s="318"/>
      <c r="B80" s="321"/>
      <c r="C80" s="323" t="s">
        <v>304</v>
      </c>
      <c r="D80" s="324"/>
      <c r="E80" s="324"/>
      <c r="F80" s="324"/>
      <c r="G80" s="324"/>
      <c r="H80" s="325"/>
      <c r="I80" s="94">
        <f>[3]BOC1006!N74</f>
        <v>0</v>
      </c>
      <c r="J80" s="14"/>
      <c r="K80" s="14"/>
      <c r="L80" s="14"/>
      <c r="M80" s="13"/>
      <c r="N80" s="13"/>
      <c r="O80" s="13"/>
      <c r="P80" s="13"/>
      <c r="Q80" s="15"/>
      <c r="R80" s="13"/>
      <c r="S80" s="31"/>
      <c r="T80" s="16"/>
    </row>
    <row r="81" spans="1:20" s="43" customFormat="1" ht="120.75" hidden="1" customHeight="1" x14ac:dyDescent="0.25">
      <c r="A81" s="318"/>
      <c r="B81" s="321"/>
      <c r="C81" s="323" t="s">
        <v>62</v>
      </c>
      <c r="D81" s="324"/>
      <c r="E81" s="324"/>
      <c r="F81" s="324"/>
      <c r="G81" s="324"/>
      <c r="H81" s="325"/>
      <c r="I81" s="94">
        <f>[3]BOC1006!N75</f>
        <v>0</v>
      </c>
      <c r="J81" s="14"/>
      <c r="K81" s="14"/>
      <c r="L81" s="14"/>
      <c r="M81" s="13"/>
      <c r="N81" s="13"/>
      <c r="O81" s="13"/>
      <c r="P81" s="13"/>
      <c r="Q81" s="15"/>
      <c r="R81" s="13"/>
      <c r="S81" s="31"/>
      <c r="T81" s="16"/>
    </row>
    <row r="82" spans="1:20" s="43" customFormat="1" ht="69.900000000000006" hidden="1" customHeight="1" x14ac:dyDescent="0.25">
      <c r="A82" s="318"/>
      <c r="B82" s="321"/>
      <c r="C82" s="323" t="s">
        <v>305</v>
      </c>
      <c r="D82" s="324"/>
      <c r="E82" s="324"/>
      <c r="F82" s="324"/>
      <c r="G82" s="324"/>
      <c r="H82" s="325"/>
      <c r="I82" s="94">
        <f>[3]BOC1006!N76</f>
        <v>0</v>
      </c>
      <c r="J82" s="14"/>
      <c r="K82" s="14"/>
      <c r="L82" s="14"/>
      <c r="M82" s="13"/>
      <c r="N82" s="13"/>
      <c r="O82" s="13"/>
      <c r="P82" s="13"/>
      <c r="Q82" s="15"/>
      <c r="R82" s="13"/>
      <c r="S82" s="31"/>
      <c r="T82" s="16"/>
    </row>
    <row r="83" spans="1:20" s="43" customFormat="1" ht="69.900000000000006" hidden="1" customHeight="1" thickBot="1" x14ac:dyDescent="0.3">
      <c r="A83" s="319"/>
      <c r="B83" s="322"/>
      <c r="C83" s="326" t="s">
        <v>63</v>
      </c>
      <c r="D83" s="327"/>
      <c r="E83" s="327"/>
      <c r="F83" s="327"/>
      <c r="G83" s="327"/>
      <c r="H83" s="328"/>
      <c r="I83" s="96">
        <f>[3]BOC1006!N77</f>
        <v>0</v>
      </c>
      <c r="J83" s="25"/>
      <c r="K83" s="25"/>
      <c r="L83" s="25"/>
      <c r="M83" s="24"/>
      <c r="N83" s="24"/>
      <c r="O83" s="24"/>
      <c r="P83" s="24"/>
      <c r="Q83" s="26"/>
      <c r="R83" s="24"/>
      <c r="S83" s="33"/>
      <c r="T83" s="16"/>
    </row>
    <row r="84" spans="1:20" s="43" customFormat="1" ht="20.100000000000001" hidden="1" customHeight="1" thickBot="1" x14ac:dyDescent="0.3">
      <c r="A84" s="17"/>
      <c r="B84" s="40"/>
      <c r="C84" s="51"/>
      <c r="D84" s="51"/>
      <c r="E84" s="51"/>
      <c r="F84" s="51"/>
      <c r="G84" s="51"/>
      <c r="H84" s="51"/>
      <c r="I84" s="62">
        <f>[3]BOC1006!N78</f>
        <v>0</v>
      </c>
      <c r="J84" s="65"/>
      <c r="K84" s="65"/>
      <c r="L84" s="65"/>
      <c r="M84" s="65"/>
      <c r="N84" s="65"/>
      <c r="O84" s="65"/>
      <c r="P84" s="62"/>
      <c r="Q84" s="62"/>
      <c r="R84" s="65"/>
      <c r="S84" s="66"/>
    </row>
    <row r="85" spans="1:20" s="43" customFormat="1" ht="58.5" hidden="1" customHeight="1" x14ac:dyDescent="0.25">
      <c r="A85" s="313" t="s">
        <v>64</v>
      </c>
      <c r="B85" s="248" t="s">
        <v>65</v>
      </c>
      <c r="C85" s="314" t="s">
        <v>66</v>
      </c>
      <c r="D85" s="315"/>
      <c r="E85" s="315"/>
      <c r="F85" s="315"/>
      <c r="G85" s="315"/>
      <c r="H85" s="316"/>
      <c r="I85" s="95">
        <f>[3]BOC1006!N79</f>
        <v>0</v>
      </c>
      <c r="J85" s="71"/>
      <c r="K85" s="14"/>
      <c r="L85" s="14"/>
      <c r="M85" s="13"/>
      <c r="N85" s="13"/>
      <c r="O85" s="13"/>
      <c r="P85" s="21"/>
      <c r="Q85" s="23"/>
      <c r="R85" s="13"/>
      <c r="S85" s="31"/>
      <c r="T85" s="11"/>
    </row>
    <row r="86" spans="1:20" s="43" customFormat="1" ht="96.75" hidden="1" customHeight="1" x14ac:dyDescent="0.25">
      <c r="A86" s="256"/>
      <c r="B86" s="249"/>
      <c r="C86" s="314" t="s">
        <v>67</v>
      </c>
      <c r="D86" s="315"/>
      <c r="E86" s="315"/>
      <c r="F86" s="315"/>
      <c r="G86" s="315"/>
      <c r="H86" s="316"/>
      <c r="I86" s="94">
        <f>[3]BOC1006!N80</f>
        <v>0</v>
      </c>
      <c r="J86" s="14"/>
      <c r="K86" s="14"/>
      <c r="L86" s="14"/>
      <c r="M86" s="13"/>
      <c r="N86" s="13"/>
      <c r="O86" s="13"/>
      <c r="P86" s="13"/>
      <c r="Q86" s="15"/>
      <c r="R86" s="13"/>
      <c r="S86" s="31"/>
      <c r="T86" s="11"/>
    </row>
    <row r="87" spans="1:20" s="43" customFormat="1" ht="94.5" hidden="1" customHeight="1" x14ac:dyDescent="0.25">
      <c r="A87" s="256"/>
      <c r="B87" s="249"/>
      <c r="C87" s="314" t="s">
        <v>68</v>
      </c>
      <c r="D87" s="315"/>
      <c r="E87" s="315"/>
      <c r="F87" s="315"/>
      <c r="G87" s="315"/>
      <c r="H87" s="316"/>
      <c r="I87" s="94">
        <f>[3]BOC1006!N81</f>
        <v>0</v>
      </c>
      <c r="J87" s="14"/>
      <c r="K87" s="14"/>
      <c r="L87" s="14"/>
      <c r="M87" s="13"/>
      <c r="N87" s="13"/>
      <c r="O87" s="13"/>
      <c r="P87" s="13"/>
      <c r="Q87" s="15"/>
      <c r="R87" s="13"/>
      <c r="S87" s="31"/>
      <c r="T87" s="11"/>
    </row>
    <row r="88" spans="1:20" s="43" customFormat="1" ht="155.25" hidden="1" customHeight="1" x14ac:dyDescent="0.25">
      <c r="A88" s="256"/>
      <c r="B88" s="249"/>
      <c r="C88" s="314" t="s">
        <v>69</v>
      </c>
      <c r="D88" s="315"/>
      <c r="E88" s="315"/>
      <c r="F88" s="315"/>
      <c r="G88" s="315"/>
      <c r="H88" s="316"/>
      <c r="I88" s="94">
        <f>[3]BOC1006!N82</f>
        <v>0</v>
      </c>
      <c r="J88" s="14"/>
      <c r="K88" s="14"/>
      <c r="L88" s="14"/>
      <c r="M88" s="13"/>
      <c r="N88" s="13"/>
      <c r="O88" s="13"/>
      <c r="P88" s="13"/>
      <c r="Q88" s="15"/>
      <c r="R88" s="13"/>
      <c r="S88" s="31"/>
      <c r="T88" s="11"/>
    </row>
    <row r="89" spans="1:20" s="43" customFormat="1" ht="136.5" hidden="1" customHeight="1" x14ac:dyDescent="0.25">
      <c r="A89" s="256"/>
      <c r="B89" s="249"/>
      <c r="C89" s="314" t="s">
        <v>70</v>
      </c>
      <c r="D89" s="315"/>
      <c r="E89" s="315"/>
      <c r="F89" s="315"/>
      <c r="G89" s="315"/>
      <c r="H89" s="316"/>
      <c r="I89" s="94">
        <f>[3]BOC1006!N83</f>
        <v>0</v>
      </c>
      <c r="J89" s="14"/>
      <c r="K89" s="14"/>
      <c r="L89" s="14"/>
      <c r="M89" s="13"/>
      <c r="N89" s="13"/>
      <c r="O89" s="13"/>
      <c r="P89" s="13"/>
      <c r="Q89" s="15"/>
      <c r="R89" s="13"/>
      <c r="S89" s="31"/>
      <c r="T89" s="11"/>
    </row>
    <row r="90" spans="1:20" s="43" customFormat="1" ht="140.25" hidden="1" customHeight="1" x14ac:dyDescent="0.25">
      <c r="A90" s="256"/>
      <c r="B90" s="249"/>
      <c r="C90" s="314" t="s">
        <v>71</v>
      </c>
      <c r="D90" s="315"/>
      <c r="E90" s="315"/>
      <c r="F90" s="315"/>
      <c r="G90" s="315"/>
      <c r="H90" s="316"/>
      <c r="I90" s="94">
        <f>[3]BOC1006!N84</f>
        <v>0</v>
      </c>
      <c r="J90" s="60"/>
      <c r="K90" s="60"/>
      <c r="L90" s="60"/>
      <c r="M90" s="55"/>
      <c r="N90" s="55"/>
      <c r="O90" s="55"/>
      <c r="P90" s="13"/>
      <c r="Q90" s="15"/>
      <c r="R90" s="55"/>
      <c r="S90" s="61"/>
      <c r="T90" s="11"/>
    </row>
    <row r="91" spans="1:20" s="43" customFormat="1" ht="69.900000000000006" hidden="1" customHeight="1" x14ac:dyDescent="0.25">
      <c r="A91" s="256"/>
      <c r="B91" s="249"/>
      <c r="C91" s="314" t="s">
        <v>72</v>
      </c>
      <c r="D91" s="315"/>
      <c r="E91" s="315"/>
      <c r="F91" s="315"/>
      <c r="G91" s="315"/>
      <c r="H91" s="316"/>
      <c r="I91" s="94">
        <f>[3]BOC1006!N85</f>
        <v>0</v>
      </c>
      <c r="J91" s="60"/>
      <c r="K91" s="60"/>
      <c r="L91" s="60"/>
      <c r="M91" s="55"/>
      <c r="N91" s="55"/>
      <c r="O91" s="55"/>
      <c r="P91" s="13"/>
      <c r="Q91" s="15"/>
      <c r="R91" s="55"/>
      <c r="S91" s="61"/>
      <c r="T91" s="11"/>
    </row>
    <row r="92" spans="1:20" s="43" customFormat="1" ht="188.25" hidden="1" customHeight="1" x14ac:dyDescent="0.25">
      <c r="A92" s="256"/>
      <c r="B92" s="249"/>
      <c r="C92" s="314" t="s">
        <v>73</v>
      </c>
      <c r="D92" s="315"/>
      <c r="E92" s="315"/>
      <c r="F92" s="315"/>
      <c r="G92" s="315"/>
      <c r="H92" s="316"/>
      <c r="I92" s="94">
        <f>[3]BOC1006!N86</f>
        <v>0</v>
      </c>
      <c r="J92" s="60"/>
      <c r="K92" s="60"/>
      <c r="L92" s="60"/>
      <c r="M92" s="55"/>
      <c r="N92" s="55"/>
      <c r="O92" s="55"/>
      <c r="P92" s="13"/>
      <c r="Q92" s="15"/>
      <c r="R92" s="55"/>
      <c r="S92" s="61"/>
      <c r="T92" s="11"/>
    </row>
    <row r="93" spans="1:20" s="43" customFormat="1" ht="96" hidden="1" customHeight="1" x14ac:dyDescent="0.25">
      <c r="A93" s="256"/>
      <c r="B93" s="249"/>
      <c r="C93" s="314" t="s">
        <v>74</v>
      </c>
      <c r="D93" s="315"/>
      <c r="E93" s="315"/>
      <c r="F93" s="315"/>
      <c r="G93" s="315"/>
      <c r="H93" s="316"/>
      <c r="I93" s="94">
        <f>[3]BOC1006!N87</f>
        <v>0</v>
      </c>
      <c r="J93" s="60"/>
      <c r="K93" s="60"/>
      <c r="L93" s="60"/>
      <c r="M93" s="55"/>
      <c r="N93" s="55"/>
      <c r="O93" s="55"/>
      <c r="P93" s="13"/>
      <c r="Q93" s="15"/>
      <c r="R93" s="55"/>
      <c r="S93" s="61"/>
      <c r="T93" s="11"/>
    </row>
    <row r="94" spans="1:20" s="43" customFormat="1" ht="69.900000000000006" hidden="1" customHeight="1" thickBot="1" x14ac:dyDescent="0.3">
      <c r="A94" s="257"/>
      <c r="B94" s="250"/>
      <c r="C94" s="339" t="s">
        <v>75</v>
      </c>
      <c r="D94" s="340"/>
      <c r="E94" s="340"/>
      <c r="F94" s="340"/>
      <c r="G94" s="340"/>
      <c r="H94" s="341"/>
      <c r="I94" s="96">
        <f>[3]BOC1006!N88</f>
        <v>0</v>
      </c>
      <c r="J94" s="58"/>
      <c r="K94" s="58"/>
      <c r="L94" s="58"/>
      <c r="M94" s="57"/>
      <c r="N94" s="57"/>
      <c r="O94" s="57"/>
      <c r="P94" s="24"/>
      <c r="Q94" s="26"/>
      <c r="R94" s="57"/>
      <c r="S94" s="59"/>
      <c r="T94" s="11"/>
    </row>
    <row r="95" spans="1:20" s="43" customFormat="1" ht="65.25" customHeight="1" thickBot="1" x14ac:dyDescent="0.3">
      <c r="A95" s="375" t="s">
        <v>64</v>
      </c>
      <c r="B95" s="292" t="s">
        <v>76</v>
      </c>
      <c r="C95" s="304" t="s">
        <v>77</v>
      </c>
      <c r="D95" s="305"/>
      <c r="E95" s="305"/>
      <c r="F95" s="305"/>
      <c r="G95" s="305"/>
      <c r="H95" s="306"/>
      <c r="I95" s="95" t="s">
        <v>745</v>
      </c>
      <c r="J95" s="88" t="s">
        <v>633</v>
      </c>
      <c r="K95" s="60" t="s">
        <v>633</v>
      </c>
      <c r="L95" s="60" t="s">
        <v>633</v>
      </c>
      <c r="M95" s="13" t="s">
        <v>633</v>
      </c>
      <c r="N95" s="13" t="s">
        <v>633</v>
      </c>
      <c r="O95" s="13" t="s">
        <v>633</v>
      </c>
      <c r="P95" s="21" t="s">
        <v>668</v>
      </c>
      <c r="Q95" s="23" t="s">
        <v>688</v>
      </c>
      <c r="R95" s="13" t="s">
        <v>635</v>
      </c>
      <c r="S95" s="31" t="s">
        <v>636</v>
      </c>
    </row>
    <row r="96" spans="1:20" s="43" customFormat="1" ht="96.75" hidden="1" customHeight="1" x14ac:dyDescent="0.25">
      <c r="A96" s="376"/>
      <c r="B96" s="293"/>
      <c r="C96" s="307" t="s">
        <v>78</v>
      </c>
      <c r="D96" s="308"/>
      <c r="E96" s="308"/>
      <c r="F96" s="308"/>
      <c r="G96" s="308"/>
      <c r="H96" s="309"/>
      <c r="I96" s="94">
        <f>[3]BOC1006!N90</f>
        <v>0</v>
      </c>
      <c r="J96" s="14"/>
      <c r="K96" s="14"/>
      <c r="L96" s="14"/>
      <c r="M96" s="13"/>
      <c r="N96" s="13"/>
      <c r="O96" s="13"/>
      <c r="P96" s="13"/>
      <c r="Q96" s="15"/>
      <c r="R96" s="13"/>
      <c r="S96" s="31"/>
      <c r="T96" s="16"/>
    </row>
    <row r="97" spans="1:20" s="43" customFormat="1" ht="107.25" customHeight="1" x14ac:dyDescent="0.25">
      <c r="A97" s="376"/>
      <c r="B97" s="293"/>
      <c r="C97" s="307" t="s">
        <v>79</v>
      </c>
      <c r="D97" s="308"/>
      <c r="E97" s="308"/>
      <c r="F97" s="308"/>
      <c r="G97" s="308"/>
      <c r="H97" s="309"/>
      <c r="I97" s="95" t="s">
        <v>717</v>
      </c>
      <c r="J97" s="88" t="s">
        <v>633</v>
      </c>
      <c r="K97" s="60" t="s">
        <v>633</v>
      </c>
      <c r="L97" s="60" t="s">
        <v>633</v>
      </c>
      <c r="M97" s="13" t="s">
        <v>633</v>
      </c>
      <c r="N97" s="13" t="s">
        <v>633</v>
      </c>
      <c r="O97" s="13" t="s">
        <v>633</v>
      </c>
      <c r="P97" s="13" t="s">
        <v>661</v>
      </c>
      <c r="Q97" s="216" t="s">
        <v>751</v>
      </c>
      <c r="R97" s="13" t="s">
        <v>635</v>
      </c>
      <c r="S97" s="31" t="s">
        <v>636</v>
      </c>
      <c r="T97" s="16"/>
    </row>
    <row r="98" spans="1:20" s="43" customFormat="1" ht="69.900000000000006" hidden="1" customHeight="1" thickBot="1" x14ac:dyDescent="0.3">
      <c r="A98" s="376"/>
      <c r="B98" s="294"/>
      <c r="C98" s="310" t="s">
        <v>80</v>
      </c>
      <c r="D98" s="311"/>
      <c r="E98" s="311"/>
      <c r="F98" s="311"/>
      <c r="G98" s="311"/>
      <c r="H98" s="312"/>
      <c r="I98" s="96">
        <f>[3]BOC1006!N92</f>
        <v>0</v>
      </c>
      <c r="J98" s="25"/>
      <c r="K98" s="25"/>
      <c r="L98" s="25"/>
      <c r="M98" s="24"/>
      <c r="N98" s="24"/>
      <c r="O98" s="24"/>
      <c r="P98" s="24"/>
      <c r="Q98" s="26"/>
      <c r="R98" s="24"/>
      <c r="S98" s="33"/>
      <c r="T98" s="16"/>
    </row>
    <row r="99" spans="1:20" s="43" customFormat="1" ht="134.25" hidden="1" customHeight="1" x14ac:dyDescent="0.25">
      <c r="A99" s="376"/>
      <c r="B99" s="292" t="s">
        <v>81</v>
      </c>
      <c r="C99" s="304" t="s">
        <v>82</v>
      </c>
      <c r="D99" s="305"/>
      <c r="E99" s="305"/>
      <c r="F99" s="305"/>
      <c r="G99" s="305"/>
      <c r="H99" s="306"/>
      <c r="I99" s="95">
        <f>[3]BOC1006!N93</f>
        <v>0</v>
      </c>
      <c r="J99" s="22"/>
      <c r="K99" s="22"/>
      <c r="L99" s="22"/>
      <c r="M99" s="21"/>
      <c r="N99" s="21"/>
      <c r="O99" s="21"/>
      <c r="P99" s="21"/>
      <c r="Q99" s="23"/>
      <c r="R99" s="21"/>
      <c r="S99" s="32"/>
      <c r="T99" s="16"/>
    </row>
    <row r="100" spans="1:20" s="43" customFormat="1" ht="339" hidden="1" customHeight="1" thickBot="1" x14ac:dyDescent="0.3">
      <c r="A100" s="377"/>
      <c r="B100" s="294"/>
      <c r="C100" s="310" t="s">
        <v>83</v>
      </c>
      <c r="D100" s="311"/>
      <c r="E100" s="311"/>
      <c r="F100" s="311"/>
      <c r="G100" s="311"/>
      <c r="H100" s="312"/>
      <c r="I100" s="96">
        <f>[3]BOC1006!N94</f>
        <v>0</v>
      </c>
      <c r="J100" s="25"/>
      <c r="K100" s="25"/>
      <c r="L100" s="25"/>
      <c r="M100" s="24"/>
      <c r="N100" s="24"/>
      <c r="O100" s="24"/>
      <c r="P100" s="24"/>
      <c r="Q100" s="26"/>
      <c r="R100" s="24"/>
      <c r="S100" s="33"/>
      <c r="T100" s="16"/>
    </row>
    <row r="101" spans="1:20" s="43" customFormat="1" ht="20.100000000000001" hidden="1" customHeight="1" thickBot="1" x14ac:dyDescent="0.3">
      <c r="A101" s="17"/>
      <c r="B101" s="39"/>
      <c r="C101" s="51"/>
      <c r="D101" s="51"/>
      <c r="E101" s="51"/>
      <c r="F101" s="51"/>
      <c r="G101" s="51"/>
      <c r="H101" s="51"/>
      <c r="I101" s="62">
        <f>[3]BOC1006!N95</f>
        <v>0</v>
      </c>
      <c r="J101" s="63"/>
      <c r="K101" s="63"/>
      <c r="L101" s="63"/>
      <c r="M101" s="63"/>
      <c r="N101" s="63"/>
      <c r="O101" s="63"/>
      <c r="P101" s="64"/>
      <c r="Q101" s="62"/>
      <c r="R101" s="65"/>
      <c r="S101" s="66"/>
      <c r="T101" s="16"/>
    </row>
    <row r="102" spans="1:20" s="43" customFormat="1" ht="136.5" hidden="1" customHeight="1" x14ac:dyDescent="0.25">
      <c r="A102" s="333" t="s">
        <v>84</v>
      </c>
      <c r="B102" s="366" t="s">
        <v>85</v>
      </c>
      <c r="C102" s="342" t="s">
        <v>86</v>
      </c>
      <c r="D102" s="343"/>
      <c r="E102" s="343"/>
      <c r="F102" s="343"/>
      <c r="G102" s="343"/>
      <c r="H102" s="344"/>
      <c r="I102" s="95">
        <f>[3]BOC1006!N96</f>
        <v>0</v>
      </c>
      <c r="J102" s="71"/>
      <c r="K102" s="14"/>
      <c r="L102" s="14"/>
      <c r="M102" s="13"/>
      <c r="N102" s="13"/>
      <c r="O102" s="13"/>
      <c r="P102" s="79"/>
      <c r="Q102" s="81"/>
      <c r="R102" s="13"/>
      <c r="S102" s="31"/>
    </row>
    <row r="103" spans="1:20" s="43" customFormat="1" ht="69.900000000000006" hidden="1" customHeight="1" x14ac:dyDescent="0.25">
      <c r="A103" s="334"/>
      <c r="B103" s="367"/>
      <c r="C103" s="345" t="s">
        <v>87</v>
      </c>
      <c r="D103" s="346"/>
      <c r="E103" s="346"/>
      <c r="F103" s="346"/>
      <c r="G103" s="346"/>
      <c r="H103" s="347"/>
      <c r="I103" s="97">
        <f>[3]BOC1006!N97</f>
        <v>0</v>
      </c>
      <c r="J103" s="71"/>
      <c r="K103" s="71"/>
      <c r="L103" s="71"/>
      <c r="M103" s="53"/>
      <c r="N103" s="53"/>
      <c r="O103" s="53"/>
      <c r="P103" s="53"/>
      <c r="Q103" s="54"/>
      <c r="R103" s="53"/>
      <c r="S103" s="83"/>
      <c r="T103" s="16"/>
    </row>
    <row r="104" spans="1:20" s="43" customFormat="1" ht="53.25" hidden="1" customHeight="1" x14ac:dyDescent="0.25">
      <c r="A104" s="334"/>
      <c r="B104" s="367"/>
      <c r="C104" s="345" t="s">
        <v>88</v>
      </c>
      <c r="D104" s="346"/>
      <c r="E104" s="346"/>
      <c r="F104" s="346"/>
      <c r="G104" s="346"/>
      <c r="H104" s="347"/>
      <c r="I104" s="97">
        <f>[3]BOC1006!N98</f>
        <v>0</v>
      </c>
      <c r="J104" s="71"/>
      <c r="K104" s="71"/>
      <c r="L104" s="71"/>
      <c r="M104" s="53"/>
      <c r="N104" s="53"/>
      <c r="O104" s="53"/>
      <c r="P104" s="53"/>
      <c r="Q104" s="54"/>
      <c r="R104" s="53"/>
      <c r="S104" s="83"/>
      <c r="T104" s="16"/>
    </row>
    <row r="105" spans="1:20" s="43" customFormat="1" ht="94.5" hidden="1" customHeight="1" x14ac:dyDescent="0.25">
      <c r="A105" s="334"/>
      <c r="B105" s="367"/>
      <c r="C105" s="345" t="s">
        <v>89</v>
      </c>
      <c r="D105" s="346"/>
      <c r="E105" s="346"/>
      <c r="F105" s="346"/>
      <c r="G105" s="346"/>
      <c r="H105" s="347"/>
      <c r="I105" s="97">
        <f>[3]BOC1006!N99</f>
        <v>0</v>
      </c>
      <c r="J105" s="71"/>
      <c r="K105" s="71"/>
      <c r="L105" s="71"/>
      <c r="M105" s="53"/>
      <c r="N105" s="53"/>
      <c r="O105" s="53"/>
      <c r="P105" s="53"/>
      <c r="Q105" s="54"/>
      <c r="R105" s="53"/>
      <c r="S105" s="83"/>
      <c r="T105" s="16"/>
    </row>
    <row r="106" spans="1:20" s="43" customFormat="1" ht="65.25" hidden="1" customHeight="1" x14ac:dyDescent="0.25">
      <c r="A106" s="334"/>
      <c r="B106" s="367"/>
      <c r="C106" s="345" t="s">
        <v>90</v>
      </c>
      <c r="D106" s="346"/>
      <c r="E106" s="346"/>
      <c r="F106" s="346"/>
      <c r="G106" s="346"/>
      <c r="H106" s="347"/>
      <c r="I106" s="97">
        <f>[3]BOC1006!N100</f>
        <v>0</v>
      </c>
      <c r="J106" s="71"/>
      <c r="K106" s="14"/>
      <c r="L106" s="14"/>
      <c r="M106" s="13"/>
      <c r="N106" s="13"/>
      <c r="O106" s="13"/>
      <c r="P106" s="53"/>
      <c r="Q106" s="54"/>
      <c r="R106" s="13"/>
      <c r="S106" s="31"/>
      <c r="T106" s="16"/>
    </row>
    <row r="107" spans="1:20" s="43" customFormat="1" ht="138.75" hidden="1" customHeight="1" x14ac:dyDescent="0.25">
      <c r="A107" s="334"/>
      <c r="B107" s="367"/>
      <c r="C107" s="345" t="s">
        <v>91</v>
      </c>
      <c r="D107" s="346"/>
      <c r="E107" s="346"/>
      <c r="F107" s="346"/>
      <c r="G107" s="346"/>
      <c r="H107" s="347"/>
      <c r="I107" s="97">
        <f>[3]BOC1006!N101</f>
        <v>0</v>
      </c>
      <c r="J107" s="71"/>
      <c r="K107" s="71"/>
      <c r="L107" s="71"/>
      <c r="M107" s="53"/>
      <c r="N107" s="53"/>
      <c r="O107" s="53"/>
      <c r="P107" s="53"/>
      <c r="Q107" s="54"/>
      <c r="R107" s="53"/>
      <c r="S107" s="83"/>
      <c r="T107" s="16"/>
    </row>
    <row r="108" spans="1:20" s="43" customFormat="1" ht="96.75" hidden="1" customHeight="1" x14ac:dyDescent="0.25">
      <c r="A108" s="334"/>
      <c r="B108" s="367"/>
      <c r="C108" s="345" t="s">
        <v>92</v>
      </c>
      <c r="D108" s="346"/>
      <c r="E108" s="346"/>
      <c r="F108" s="346"/>
      <c r="G108" s="346"/>
      <c r="H108" s="347"/>
      <c r="I108" s="97">
        <f>[3]BOC1006!N102</f>
        <v>0</v>
      </c>
      <c r="J108" s="88"/>
      <c r="K108" s="88"/>
      <c r="L108" s="88"/>
      <c r="M108" s="53"/>
      <c r="N108" s="53"/>
      <c r="O108" s="53"/>
      <c r="P108" s="53"/>
      <c r="Q108" s="54"/>
      <c r="R108" s="53"/>
      <c r="S108" s="83"/>
      <c r="T108" s="16"/>
    </row>
    <row r="109" spans="1:20" s="43" customFormat="1" ht="117.75" hidden="1" customHeight="1" x14ac:dyDescent="0.25">
      <c r="A109" s="334"/>
      <c r="B109" s="367"/>
      <c r="C109" s="345" t="s">
        <v>93</v>
      </c>
      <c r="D109" s="346"/>
      <c r="E109" s="346"/>
      <c r="F109" s="346"/>
      <c r="G109" s="346"/>
      <c r="H109" s="347"/>
      <c r="I109" s="97">
        <f>[3]BOC1006!N103</f>
        <v>0</v>
      </c>
      <c r="J109" s="71"/>
      <c r="K109" s="71"/>
      <c r="L109" s="71"/>
      <c r="M109" s="53"/>
      <c r="N109" s="53"/>
      <c r="O109" s="53"/>
      <c r="P109" s="53"/>
      <c r="Q109" s="54"/>
      <c r="R109" s="53"/>
      <c r="S109" s="83"/>
      <c r="T109" s="16"/>
    </row>
    <row r="110" spans="1:20" s="43" customFormat="1" ht="140.25" hidden="1" customHeight="1" thickBot="1" x14ac:dyDescent="0.3">
      <c r="A110" s="334"/>
      <c r="B110" s="368"/>
      <c r="C110" s="372" t="s">
        <v>94</v>
      </c>
      <c r="D110" s="373"/>
      <c r="E110" s="373"/>
      <c r="F110" s="373"/>
      <c r="G110" s="373"/>
      <c r="H110" s="374"/>
      <c r="I110" s="98">
        <f>[3]BOC1006!N104</f>
        <v>0</v>
      </c>
      <c r="J110" s="85"/>
      <c r="K110" s="85"/>
      <c r="L110" s="85"/>
      <c r="M110" s="84"/>
      <c r="N110" s="84"/>
      <c r="O110" s="84"/>
      <c r="P110" s="84"/>
      <c r="Q110" s="86"/>
      <c r="R110" s="84"/>
      <c r="S110" s="87"/>
      <c r="T110" s="16"/>
    </row>
    <row r="111" spans="1:20" s="43" customFormat="1" ht="177" hidden="1" customHeight="1" x14ac:dyDescent="0.25">
      <c r="A111" s="334"/>
      <c r="B111" s="336" t="s">
        <v>95</v>
      </c>
      <c r="C111" s="342" t="s">
        <v>96</v>
      </c>
      <c r="D111" s="343"/>
      <c r="E111" s="343"/>
      <c r="F111" s="343"/>
      <c r="G111" s="343"/>
      <c r="H111" s="344"/>
      <c r="I111" s="95">
        <f>[3]BOC1006!N105</f>
        <v>0</v>
      </c>
      <c r="J111" s="22"/>
      <c r="K111" s="22"/>
      <c r="L111" s="22"/>
      <c r="M111" s="21"/>
      <c r="N111" s="21"/>
      <c r="O111" s="21"/>
      <c r="P111" s="21"/>
      <c r="Q111" s="23"/>
      <c r="R111" s="21"/>
      <c r="S111" s="32"/>
      <c r="T111" s="16"/>
    </row>
    <row r="112" spans="1:20" s="43" customFormat="1" ht="126" hidden="1" customHeight="1" x14ac:dyDescent="0.25">
      <c r="A112" s="334"/>
      <c r="B112" s="337"/>
      <c r="C112" s="384" t="s">
        <v>97</v>
      </c>
      <c r="D112" s="385"/>
      <c r="E112" s="385"/>
      <c r="F112" s="385"/>
      <c r="G112" s="385"/>
      <c r="H112" s="386"/>
      <c r="I112" s="94">
        <f>[3]BOC1006!N106</f>
        <v>0</v>
      </c>
      <c r="J112" s="14"/>
      <c r="K112" s="14"/>
      <c r="L112" s="14"/>
      <c r="M112" s="13"/>
      <c r="N112" s="13"/>
      <c r="O112" s="13"/>
      <c r="P112" s="13"/>
      <c r="Q112" s="15"/>
      <c r="R112" s="13"/>
      <c r="S112" s="31"/>
      <c r="T112" s="16"/>
    </row>
    <row r="113" spans="1:20" s="43" customFormat="1" ht="69.900000000000006" hidden="1" customHeight="1" thickBot="1" x14ac:dyDescent="0.3">
      <c r="A113" s="334"/>
      <c r="B113" s="338"/>
      <c r="C113" s="372" t="s">
        <v>98</v>
      </c>
      <c r="D113" s="373"/>
      <c r="E113" s="373"/>
      <c r="F113" s="373"/>
      <c r="G113" s="373"/>
      <c r="H113" s="374"/>
      <c r="I113" s="96">
        <f>[3]BOC1006!N107</f>
        <v>0</v>
      </c>
      <c r="J113" s="25"/>
      <c r="K113" s="25"/>
      <c r="L113" s="25"/>
      <c r="M113" s="24"/>
      <c r="N113" s="24"/>
      <c r="O113" s="24"/>
      <c r="P113" s="24"/>
      <c r="Q113" s="26"/>
      <c r="R113" s="24"/>
      <c r="S113" s="33"/>
      <c r="T113" s="16"/>
    </row>
    <row r="114" spans="1:20" s="43" customFormat="1" ht="128.25" hidden="1" customHeight="1" x14ac:dyDescent="0.25">
      <c r="A114" s="334"/>
      <c r="B114" s="336" t="s">
        <v>99</v>
      </c>
      <c r="C114" s="342" t="s">
        <v>100</v>
      </c>
      <c r="D114" s="343"/>
      <c r="E114" s="343"/>
      <c r="F114" s="343"/>
      <c r="G114" s="343"/>
      <c r="H114" s="344"/>
      <c r="I114" s="95">
        <f>[3]BOC1006!N108</f>
        <v>0</v>
      </c>
      <c r="J114" s="22"/>
      <c r="K114" s="22"/>
      <c r="L114" s="22"/>
      <c r="M114" s="21"/>
      <c r="N114" s="21"/>
      <c r="O114" s="21"/>
      <c r="P114" s="21"/>
      <c r="Q114" s="23"/>
      <c r="R114" s="21"/>
      <c r="S114" s="32"/>
      <c r="T114" s="10"/>
    </row>
    <row r="115" spans="1:20" s="43" customFormat="1" ht="109.5" hidden="1" customHeight="1" x14ac:dyDescent="0.25">
      <c r="A115" s="334"/>
      <c r="B115" s="337"/>
      <c r="C115" s="345" t="s">
        <v>101</v>
      </c>
      <c r="D115" s="346"/>
      <c r="E115" s="346"/>
      <c r="F115" s="346"/>
      <c r="G115" s="346"/>
      <c r="H115" s="347"/>
      <c r="I115" s="94">
        <f>[3]BOC1006!N109</f>
        <v>0</v>
      </c>
      <c r="J115" s="60"/>
      <c r="K115" s="60"/>
      <c r="L115" s="60"/>
      <c r="M115" s="55"/>
      <c r="N115" s="55"/>
      <c r="O115" s="55"/>
      <c r="P115" s="13"/>
      <c r="Q115" s="15"/>
      <c r="R115" s="55"/>
      <c r="S115" s="61"/>
    </row>
    <row r="116" spans="1:20" s="43" customFormat="1" ht="144" hidden="1" customHeight="1" x14ac:dyDescent="0.25">
      <c r="A116" s="334"/>
      <c r="B116" s="337"/>
      <c r="C116" s="384" t="s">
        <v>102</v>
      </c>
      <c r="D116" s="385"/>
      <c r="E116" s="385"/>
      <c r="F116" s="385"/>
      <c r="G116" s="385"/>
      <c r="H116" s="386"/>
      <c r="I116" s="94">
        <f>[3]BOC1006!N110</f>
        <v>0</v>
      </c>
      <c r="J116" s="60"/>
      <c r="K116" s="60"/>
      <c r="L116" s="60"/>
      <c r="M116" s="55"/>
      <c r="N116" s="55"/>
      <c r="O116" s="55"/>
      <c r="P116" s="13"/>
      <c r="Q116" s="15"/>
      <c r="R116" s="55"/>
      <c r="S116" s="61"/>
      <c r="T116" s="10"/>
    </row>
    <row r="117" spans="1:20" s="43" customFormat="1" ht="69.900000000000006" hidden="1" customHeight="1" thickBot="1" x14ac:dyDescent="0.3">
      <c r="A117" s="334"/>
      <c r="B117" s="338"/>
      <c r="C117" s="393" t="s">
        <v>103</v>
      </c>
      <c r="D117" s="394"/>
      <c r="E117" s="394"/>
      <c r="F117" s="394"/>
      <c r="G117" s="394"/>
      <c r="H117" s="395"/>
      <c r="I117" s="96">
        <f>[3]BOC1006!N111</f>
        <v>0</v>
      </c>
      <c r="J117" s="58"/>
      <c r="K117" s="58"/>
      <c r="L117" s="58"/>
      <c r="M117" s="57"/>
      <c r="N117" s="57"/>
      <c r="O117" s="57"/>
      <c r="P117" s="24"/>
      <c r="Q117" s="26"/>
      <c r="R117" s="57"/>
      <c r="S117" s="59"/>
      <c r="T117" s="10"/>
    </row>
    <row r="118" spans="1:20" s="43" customFormat="1" ht="79.5" hidden="1" customHeight="1" x14ac:dyDescent="0.25">
      <c r="A118" s="334"/>
      <c r="B118" s="336" t="s">
        <v>104</v>
      </c>
      <c r="C118" s="342" t="s">
        <v>105</v>
      </c>
      <c r="D118" s="343"/>
      <c r="E118" s="343"/>
      <c r="F118" s="343"/>
      <c r="G118" s="343"/>
      <c r="H118" s="344"/>
      <c r="I118" s="95">
        <f>[3]BOC1006!N112</f>
        <v>0</v>
      </c>
      <c r="J118" s="67"/>
      <c r="K118" s="67"/>
      <c r="L118" s="67"/>
      <c r="M118" s="56"/>
      <c r="N118" s="56"/>
      <c r="O118" s="56"/>
      <c r="P118" s="21"/>
      <c r="Q118" s="23"/>
      <c r="R118" s="56"/>
      <c r="S118" s="68"/>
      <c r="T118" s="10"/>
    </row>
    <row r="119" spans="1:20" s="43" customFormat="1" ht="92.25" hidden="1" customHeight="1" x14ac:dyDescent="0.25">
      <c r="A119" s="334"/>
      <c r="B119" s="337"/>
      <c r="C119" s="345" t="s">
        <v>106</v>
      </c>
      <c r="D119" s="346"/>
      <c r="E119" s="346"/>
      <c r="F119" s="346"/>
      <c r="G119" s="346"/>
      <c r="H119" s="347"/>
      <c r="I119" s="94">
        <f>[3]BOC1006!N113</f>
        <v>0</v>
      </c>
      <c r="J119" s="60"/>
      <c r="K119" s="60"/>
      <c r="L119" s="60"/>
      <c r="M119" s="55"/>
      <c r="N119" s="55"/>
      <c r="O119" s="55"/>
      <c r="P119" s="13"/>
      <c r="Q119" s="15"/>
      <c r="R119" s="55"/>
      <c r="S119" s="61"/>
      <c r="T119" s="16"/>
    </row>
    <row r="120" spans="1:20" s="43" customFormat="1" ht="84.75" hidden="1" customHeight="1" x14ac:dyDescent="0.25">
      <c r="A120" s="334"/>
      <c r="B120" s="337"/>
      <c r="C120" s="345" t="s">
        <v>107</v>
      </c>
      <c r="D120" s="346"/>
      <c r="E120" s="346"/>
      <c r="F120" s="346"/>
      <c r="G120" s="346"/>
      <c r="H120" s="347"/>
      <c r="I120" s="94">
        <f>[3]BOC1006!N114</f>
        <v>0</v>
      </c>
      <c r="J120" s="60"/>
      <c r="K120" s="60"/>
      <c r="L120" s="60"/>
      <c r="M120" s="55"/>
      <c r="N120" s="55"/>
      <c r="O120" s="55"/>
      <c r="P120" s="13"/>
      <c r="Q120" s="15"/>
      <c r="R120" s="55"/>
      <c r="S120" s="61"/>
      <c r="T120" s="12"/>
    </row>
    <row r="121" spans="1:20" s="43" customFormat="1" ht="86.25" hidden="1" customHeight="1" x14ac:dyDescent="0.25">
      <c r="A121" s="334"/>
      <c r="B121" s="337"/>
      <c r="C121" s="345" t="s">
        <v>108</v>
      </c>
      <c r="D121" s="346"/>
      <c r="E121" s="346"/>
      <c r="F121" s="346"/>
      <c r="G121" s="346"/>
      <c r="H121" s="347"/>
      <c r="I121" s="94">
        <f>[3]BOC1006!N115</f>
        <v>0</v>
      </c>
      <c r="J121" s="60"/>
      <c r="K121" s="60"/>
      <c r="L121" s="60"/>
      <c r="M121" s="55"/>
      <c r="N121" s="55"/>
      <c r="O121" s="55"/>
      <c r="P121" s="13"/>
      <c r="Q121" s="15"/>
      <c r="R121" s="55"/>
      <c r="S121" s="61"/>
    </row>
    <row r="122" spans="1:20" s="43" customFormat="1" ht="69.900000000000006" hidden="1" customHeight="1" x14ac:dyDescent="0.25">
      <c r="A122" s="334"/>
      <c r="B122" s="337"/>
      <c r="C122" s="345" t="s">
        <v>109</v>
      </c>
      <c r="D122" s="346"/>
      <c r="E122" s="346"/>
      <c r="F122" s="346"/>
      <c r="G122" s="346"/>
      <c r="H122" s="347"/>
      <c r="I122" s="94">
        <f>[3]BOC1006!N116</f>
        <v>0</v>
      </c>
      <c r="J122" s="60"/>
      <c r="K122" s="60"/>
      <c r="L122" s="60"/>
      <c r="M122" s="55"/>
      <c r="N122" s="55"/>
      <c r="O122" s="55"/>
      <c r="P122" s="13"/>
      <c r="Q122" s="15"/>
      <c r="R122" s="55"/>
      <c r="S122" s="61"/>
    </row>
    <row r="123" spans="1:20" s="43" customFormat="1" ht="69.900000000000006" hidden="1" customHeight="1" x14ac:dyDescent="0.25">
      <c r="A123" s="334"/>
      <c r="B123" s="337"/>
      <c r="C123" s="345" t="s">
        <v>110</v>
      </c>
      <c r="D123" s="346"/>
      <c r="E123" s="346"/>
      <c r="F123" s="346"/>
      <c r="G123" s="346"/>
      <c r="H123" s="347"/>
      <c r="I123" s="94">
        <f>[3]BOC1006!N117</f>
        <v>0</v>
      </c>
      <c r="J123" s="60"/>
      <c r="K123" s="60"/>
      <c r="L123" s="60"/>
      <c r="M123" s="55"/>
      <c r="N123" s="55"/>
      <c r="O123" s="55"/>
      <c r="P123" s="13"/>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f>[3]BOC1006!N118</f>
        <v>0</v>
      </c>
      <c r="J124" s="58"/>
      <c r="K124" s="58"/>
      <c r="L124" s="58"/>
      <c r="M124" s="57"/>
      <c r="N124" s="57"/>
      <c r="O124" s="57"/>
      <c r="P124" s="24"/>
      <c r="Q124" s="26"/>
      <c r="R124" s="57"/>
      <c r="S124" s="59"/>
      <c r="T124" s="16"/>
    </row>
    <row r="125" spans="1:20" s="43" customFormat="1" ht="99" hidden="1" customHeight="1" x14ac:dyDescent="0.25">
      <c r="A125" s="334"/>
      <c r="B125" s="381" t="s">
        <v>112</v>
      </c>
      <c r="C125" s="342" t="s">
        <v>113</v>
      </c>
      <c r="D125" s="343"/>
      <c r="E125" s="343"/>
      <c r="F125" s="343"/>
      <c r="G125" s="343"/>
      <c r="H125" s="344"/>
      <c r="I125" s="95">
        <f>[3]BOC1006!N119</f>
        <v>0</v>
      </c>
      <c r="J125" s="67"/>
      <c r="K125" s="67"/>
      <c r="L125" s="67"/>
      <c r="M125" s="56"/>
      <c r="N125" s="56"/>
      <c r="O125" s="56"/>
      <c r="P125" s="21"/>
      <c r="Q125" s="23"/>
      <c r="R125" s="56"/>
      <c r="S125" s="68"/>
      <c r="T125" s="16"/>
    </row>
    <row r="126" spans="1:20" s="43" customFormat="1" ht="96" hidden="1" customHeight="1" x14ac:dyDescent="0.25">
      <c r="A126" s="334"/>
      <c r="B126" s="382"/>
      <c r="C126" s="345" t="s">
        <v>114</v>
      </c>
      <c r="D126" s="346"/>
      <c r="E126" s="346"/>
      <c r="F126" s="346"/>
      <c r="G126" s="346"/>
      <c r="H126" s="347"/>
      <c r="I126" s="94">
        <f>[3]BOC1006!N120</f>
        <v>0</v>
      </c>
      <c r="J126" s="60"/>
      <c r="K126" s="60"/>
      <c r="L126" s="60"/>
      <c r="M126" s="55"/>
      <c r="N126" s="55"/>
      <c r="O126" s="55"/>
      <c r="P126" s="13"/>
      <c r="Q126" s="15"/>
      <c r="R126" s="55"/>
      <c r="S126" s="61"/>
      <c r="T126" s="16"/>
    </row>
    <row r="127" spans="1:20" s="43" customFormat="1" ht="69.900000000000006" hidden="1" customHeight="1" x14ac:dyDescent="0.25">
      <c r="A127" s="334"/>
      <c r="B127" s="382"/>
      <c r="C127" s="345" t="s">
        <v>115</v>
      </c>
      <c r="D127" s="346"/>
      <c r="E127" s="346"/>
      <c r="F127" s="346"/>
      <c r="G127" s="346"/>
      <c r="H127" s="347"/>
      <c r="I127" s="94">
        <f>[3]BOC1006!N121</f>
        <v>0</v>
      </c>
      <c r="J127" s="60"/>
      <c r="K127" s="60"/>
      <c r="L127" s="60"/>
      <c r="M127" s="55"/>
      <c r="N127" s="55"/>
      <c r="O127" s="55"/>
      <c r="P127" s="13"/>
      <c r="Q127" s="15"/>
      <c r="R127" s="55"/>
      <c r="S127" s="61"/>
      <c r="T127" s="16"/>
    </row>
    <row r="128" spans="1:20" s="43" customFormat="1" ht="69.900000000000006" hidden="1" customHeight="1" x14ac:dyDescent="0.25">
      <c r="A128" s="334"/>
      <c r="B128" s="382"/>
      <c r="C128" s="345" t="s">
        <v>116</v>
      </c>
      <c r="D128" s="346"/>
      <c r="E128" s="346"/>
      <c r="F128" s="346"/>
      <c r="G128" s="346"/>
      <c r="H128" s="347"/>
      <c r="I128" s="94">
        <f>[3]BOC1006!N122</f>
        <v>0</v>
      </c>
      <c r="J128" s="60"/>
      <c r="K128" s="60"/>
      <c r="L128" s="60"/>
      <c r="M128" s="55"/>
      <c r="N128" s="55"/>
      <c r="O128" s="55"/>
      <c r="P128" s="13"/>
      <c r="Q128" s="15"/>
      <c r="R128" s="55"/>
      <c r="S128" s="61"/>
      <c r="T128" s="16"/>
    </row>
    <row r="129" spans="1:20" s="43" customFormat="1" ht="75.75" customHeight="1" x14ac:dyDescent="0.25">
      <c r="A129" s="334"/>
      <c r="B129" s="382"/>
      <c r="C129" s="345" t="s">
        <v>117</v>
      </c>
      <c r="D129" s="346"/>
      <c r="E129" s="346"/>
      <c r="F129" s="346"/>
      <c r="G129" s="346"/>
      <c r="H129" s="347"/>
      <c r="I129" s="94" t="str">
        <f>[3]BOC1006!N123</f>
        <v>Yes, based on the review of learning objectives and skills/materials covered, the topics listed should include the knowledge and ability to identify and develop low-cost and no-cost energy efficiency opportunities.</v>
      </c>
      <c r="J129" s="88" t="s">
        <v>633</v>
      </c>
      <c r="K129" s="60" t="s">
        <v>633</v>
      </c>
      <c r="L129" s="60" t="s">
        <v>633</v>
      </c>
      <c r="M129" s="13" t="s">
        <v>633</v>
      </c>
      <c r="N129" s="13" t="s">
        <v>633</v>
      </c>
      <c r="O129" s="13" t="s">
        <v>634</v>
      </c>
      <c r="P129" s="13"/>
      <c r="Q129" s="15"/>
      <c r="R129" s="13" t="s">
        <v>635</v>
      </c>
      <c r="S129" s="31" t="s">
        <v>636</v>
      </c>
      <c r="T129" s="16"/>
    </row>
    <row r="130" spans="1:20" s="43" customFormat="1" ht="70.5" hidden="1" customHeight="1" x14ac:dyDescent="0.25">
      <c r="A130" s="334"/>
      <c r="B130" s="382"/>
      <c r="C130" s="345" t="s">
        <v>118</v>
      </c>
      <c r="D130" s="346"/>
      <c r="E130" s="346"/>
      <c r="F130" s="346"/>
      <c r="G130" s="346"/>
      <c r="H130" s="347"/>
      <c r="I130" s="94">
        <f>[3]BOC1006!N124</f>
        <v>0</v>
      </c>
      <c r="J130" s="71"/>
      <c r="K130" s="14"/>
      <c r="L130" s="14"/>
      <c r="M130" s="13"/>
      <c r="N130" s="13"/>
      <c r="O130" s="13"/>
      <c r="P130" s="13"/>
      <c r="Q130" s="15"/>
      <c r="R130" s="13"/>
      <c r="S130" s="31"/>
      <c r="T130" s="16"/>
    </row>
    <row r="131" spans="1:20" s="43" customFormat="1" ht="69.900000000000006" hidden="1" customHeight="1" x14ac:dyDescent="0.25">
      <c r="A131" s="334"/>
      <c r="B131" s="382"/>
      <c r="C131" s="345" t="s">
        <v>119</v>
      </c>
      <c r="D131" s="346"/>
      <c r="E131" s="346"/>
      <c r="F131" s="346"/>
      <c r="G131" s="346"/>
      <c r="H131" s="347"/>
      <c r="I131" s="94">
        <f>[3]BOC1006!N125</f>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f>[3]BOC1006!N126</f>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f>[3]BOC1006!N127</f>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f>[3]BOC1006!N128</f>
        <v>0</v>
      </c>
      <c r="J134" s="14"/>
      <c r="K134" s="14"/>
      <c r="L134" s="14"/>
      <c r="M134" s="13"/>
      <c r="N134" s="13"/>
      <c r="O134" s="13"/>
      <c r="P134" s="13"/>
      <c r="Q134" s="15"/>
      <c r="R134" s="13"/>
      <c r="S134" s="31"/>
      <c r="T134" s="16"/>
    </row>
    <row r="135" spans="1:20" s="43" customFormat="1" ht="137.25" hidden="1" customHeight="1" x14ac:dyDescent="0.25">
      <c r="A135" s="334"/>
      <c r="B135" s="382"/>
      <c r="C135" s="345" t="s">
        <v>123</v>
      </c>
      <c r="D135" s="346"/>
      <c r="E135" s="346"/>
      <c r="F135" s="346"/>
      <c r="G135" s="346"/>
      <c r="H135" s="347"/>
      <c r="I135" s="94">
        <f>[3]BOC1006!N129</f>
        <v>0</v>
      </c>
      <c r="J135" s="14"/>
      <c r="K135" s="14"/>
      <c r="L135" s="14"/>
      <c r="M135" s="13"/>
      <c r="N135" s="13"/>
      <c r="O135" s="13"/>
      <c r="P135" s="13"/>
      <c r="Q135" s="15"/>
      <c r="R135" s="13"/>
      <c r="S135" s="31"/>
      <c r="T135" s="16"/>
    </row>
    <row r="136" spans="1:20" s="43" customFormat="1" ht="69.900000000000006" hidden="1" customHeight="1" x14ac:dyDescent="0.25">
      <c r="A136" s="334"/>
      <c r="B136" s="382"/>
      <c r="C136" s="345" t="s">
        <v>124</v>
      </c>
      <c r="D136" s="346"/>
      <c r="E136" s="346"/>
      <c r="F136" s="346"/>
      <c r="G136" s="346"/>
      <c r="H136" s="347"/>
      <c r="I136" s="94">
        <f>[3]BOC1006!N130</f>
        <v>0</v>
      </c>
      <c r="J136" s="14"/>
      <c r="K136" s="14"/>
      <c r="L136" s="14"/>
      <c r="M136" s="13"/>
      <c r="N136" s="13"/>
      <c r="O136" s="13"/>
      <c r="P136" s="13"/>
      <c r="Q136" s="15"/>
      <c r="R136" s="13"/>
      <c r="S136" s="31"/>
      <c r="T136" s="16"/>
    </row>
    <row r="137" spans="1:20" s="43" customFormat="1" ht="69.900000000000006" hidden="1" customHeight="1" x14ac:dyDescent="0.25">
      <c r="A137" s="334"/>
      <c r="B137" s="382"/>
      <c r="C137" s="345" t="s">
        <v>125</v>
      </c>
      <c r="D137" s="346"/>
      <c r="E137" s="346"/>
      <c r="F137" s="346"/>
      <c r="G137" s="346"/>
      <c r="H137" s="347"/>
      <c r="I137" s="94">
        <f>[3]BOC1006!N131</f>
        <v>0</v>
      </c>
      <c r="J137" s="14"/>
      <c r="K137" s="14"/>
      <c r="L137" s="14"/>
      <c r="M137" s="13"/>
      <c r="N137" s="13"/>
      <c r="O137" s="13"/>
      <c r="P137" s="13"/>
      <c r="Q137" s="15"/>
      <c r="R137" s="13"/>
      <c r="S137" s="31"/>
      <c r="T137" s="16"/>
    </row>
    <row r="138" spans="1:20" s="43" customFormat="1" ht="69.900000000000006" hidden="1" customHeight="1" x14ac:dyDescent="0.25">
      <c r="A138" s="334"/>
      <c r="B138" s="382"/>
      <c r="C138" s="345" t="s">
        <v>126</v>
      </c>
      <c r="D138" s="346"/>
      <c r="E138" s="346"/>
      <c r="F138" s="346"/>
      <c r="G138" s="346"/>
      <c r="H138" s="347"/>
      <c r="I138" s="94">
        <f>[3]BOC1006!N132</f>
        <v>0</v>
      </c>
      <c r="J138" s="14"/>
      <c r="K138" s="14"/>
      <c r="L138" s="14"/>
      <c r="M138" s="13"/>
      <c r="N138" s="13"/>
      <c r="O138" s="13"/>
      <c r="P138" s="13"/>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f>[3]BOC1006!N133</f>
        <v>0</v>
      </c>
      <c r="J139" s="25"/>
      <c r="K139" s="25"/>
      <c r="L139" s="25"/>
      <c r="M139" s="24"/>
      <c r="N139" s="24"/>
      <c r="O139" s="24"/>
      <c r="P139" s="24"/>
      <c r="Q139" s="26"/>
      <c r="R139" s="24"/>
      <c r="S139" s="33"/>
      <c r="T139" s="16"/>
    </row>
    <row r="140" spans="1:20" s="43" customFormat="1" ht="20.100000000000001" hidden="1" customHeight="1" thickBot="1" x14ac:dyDescent="0.3">
      <c r="A140" s="17"/>
      <c r="B140" s="39"/>
      <c r="C140" s="51"/>
      <c r="D140" s="51"/>
      <c r="E140" s="51"/>
      <c r="F140" s="51"/>
      <c r="G140" s="51"/>
      <c r="H140" s="51"/>
      <c r="I140" s="62">
        <f>[3]BOC1006!N134</f>
        <v>0</v>
      </c>
      <c r="J140" s="63"/>
      <c r="K140" s="63"/>
      <c r="L140" s="63"/>
      <c r="M140" s="63"/>
      <c r="N140" s="63"/>
      <c r="O140" s="63"/>
      <c r="P140" s="64"/>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f>[3]BOC1006!N135</f>
        <v>0</v>
      </c>
      <c r="J141" s="22"/>
      <c r="K141" s="22"/>
      <c r="L141" s="22"/>
      <c r="M141" s="21"/>
      <c r="N141" s="21"/>
      <c r="O141" s="21"/>
      <c r="P141" s="21"/>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f>[3]BOC1006!N136</f>
        <v>0</v>
      </c>
      <c r="J142" s="25"/>
      <c r="K142" s="25"/>
      <c r="L142" s="25"/>
      <c r="M142" s="24"/>
      <c r="N142" s="24"/>
      <c r="O142" s="24"/>
      <c r="P142" s="24"/>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f>[3]BOC1006!N137</f>
        <v>0</v>
      </c>
      <c r="J143" s="67"/>
      <c r="K143" s="67"/>
      <c r="L143" s="67"/>
      <c r="M143" s="56"/>
      <c r="N143" s="56"/>
      <c r="O143" s="56"/>
      <c r="P143" s="21"/>
      <c r="Q143" s="23"/>
      <c r="R143" s="56"/>
      <c r="S143" s="68"/>
      <c r="T143" s="16"/>
    </row>
    <row r="144" spans="1:20" s="43" customFormat="1" ht="69.900000000000006" hidden="1" customHeight="1" x14ac:dyDescent="0.25">
      <c r="A144" s="318"/>
      <c r="B144" s="321"/>
      <c r="C144" s="323" t="s">
        <v>134</v>
      </c>
      <c r="D144" s="324"/>
      <c r="E144" s="324"/>
      <c r="F144" s="324"/>
      <c r="G144" s="324"/>
      <c r="H144" s="325"/>
      <c r="I144" s="13">
        <f>[3]BOC1006!N138</f>
        <v>0</v>
      </c>
      <c r="J144" s="60"/>
      <c r="K144" s="60"/>
      <c r="L144" s="60"/>
      <c r="M144" s="55"/>
      <c r="N144" s="55"/>
      <c r="O144" s="55"/>
      <c r="P144" s="13"/>
      <c r="Q144" s="15"/>
      <c r="R144" s="55"/>
      <c r="S144" s="61"/>
      <c r="T144" s="16"/>
    </row>
    <row r="145" spans="1:20" s="43" customFormat="1" ht="69.900000000000006" hidden="1" customHeight="1" x14ac:dyDescent="0.25">
      <c r="A145" s="318"/>
      <c r="B145" s="321"/>
      <c r="C145" s="323" t="s">
        <v>135</v>
      </c>
      <c r="D145" s="324"/>
      <c r="E145" s="324"/>
      <c r="F145" s="324"/>
      <c r="G145" s="324"/>
      <c r="H145" s="325"/>
      <c r="I145" s="13">
        <f>[3]BOC1006!N139</f>
        <v>0</v>
      </c>
      <c r="J145" s="60"/>
      <c r="K145" s="60"/>
      <c r="L145" s="60"/>
      <c r="M145" s="55"/>
      <c r="N145" s="55"/>
      <c r="O145" s="55"/>
      <c r="P145" s="13"/>
      <c r="Q145" s="15"/>
      <c r="R145" s="55"/>
      <c r="S145" s="61"/>
      <c r="T145" s="12"/>
    </row>
    <row r="146" spans="1:20" s="43" customFormat="1" ht="69.900000000000006" hidden="1" customHeight="1" x14ac:dyDescent="0.25">
      <c r="A146" s="318"/>
      <c r="B146" s="321"/>
      <c r="C146" s="323" t="s">
        <v>136</v>
      </c>
      <c r="D146" s="324"/>
      <c r="E146" s="324"/>
      <c r="F146" s="324"/>
      <c r="G146" s="324"/>
      <c r="H146" s="325"/>
      <c r="I146" s="13">
        <f>[3]BOC1006!N140</f>
        <v>0</v>
      </c>
      <c r="J146" s="60"/>
      <c r="K146" s="60"/>
      <c r="L146" s="60"/>
      <c r="M146" s="55"/>
      <c r="N146" s="55"/>
      <c r="O146" s="55"/>
      <c r="P146" s="13"/>
      <c r="Q146" s="15"/>
      <c r="R146" s="55"/>
      <c r="S146" s="61"/>
      <c r="T146" s="16"/>
    </row>
    <row r="147" spans="1:20" s="43" customFormat="1" ht="69.900000000000006" hidden="1" customHeight="1" x14ac:dyDescent="0.25">
      <c r="A147" s="318"/>
      <c r="B147" s="321"/>
      <c r="C147" s="323" t="s">
        <v>137</v>
      </c>
      <c r="D147" s="324"/>
      <c r="E147" s="324"/>
      <c r="F147" s="324"/>
      <c r="G147" s="324"/>
      <c r="H147" s="325"/>
      <c r="I147" s="13">
        <f>[3]BOC1006!N141</f>
        <v>0</v>
      </c>
      <c r="J147" s="60"/>
      <c r="K147" s="60"/>
      <c r="L147" s="60"/>
      <c r="M147" s="55"/>
      <c r="N147" s="55"/>
      <c r="O147" s="55"/>
      <c r="P147" s="13"/>
      <c r="Q147" s="15"/>
      <c r="R147" s="55"/>
      <c r="S147" s="61"/>
      <c r="T147" s="16"/>
    </row>
    <row r="148" spans="1:20" s="43" customFormat="1" ht="69.900000000000006" hidden="1" customHeight="1" x14ac:dyDescent="0.25">
      <c r="A148" s="318"/>
      <c r="B148" s="321"/>
      <c r="C148" s="323" t="s">
        <v>138</v>
      </c>
      <c r="D148" s="324"/>
      <c r="E148" s="324"/>
      <c r="F148" s="324"/>
      <c r="G148" s="324"/>
      <c r="H148" s="325"/>
      <c r="I148" s="13">
        <f>[3]BOC1006!N142</f>
        <v>0</v>
      </c>
      <c r="J148" s="60"/>
      <c r="K148" s="60"/>
      <c r="L148" s="60"/>
      <c r="M148" s="55"/>
      <c r="N148" s="55"/>
      <c r="O148" s="55"/>
      <c r="P148" s="13"/>
      <c r="Q148" s="15"/>
      <c r="R148" s="55"/>
      <c r="S148" s="61"/>
      <c r="T148" s="16"/>
    </row>
    <row r="149" spans="1:20" s="43" customFormat="1" ht="96" hidden="1" customHeight="1" x14ac:dyDescent="0.25">
      <c r="A149" s="318"/>
      <c r="B149" s="321"/>
      <c r="C149" s="323" t="s">
        <v>139</v>
      </c>
      <c r="D149" s="324"/>
      <c r="E149" s="324"/>
      <c r="F149" s="324"/>
      <c r="G149" s="324"/>
      <c r="H149" s="325"/>
      <c r="I149" s="13">
        <f>[3]BOC1006!N143</f>
        <v>0</v>
      </c>
      <c r="J149" s="60"/>
      <c r="K149" s="60"/>
      <c r="L149" s="60"/>
      <c r="M149" s="55"/>
      <c r="N149" s="55"/>
      <c r="O149" s="55"/>
      <c r="P149" s="13"/>
      <c r="Q149" s="15"/>
      <c r="R149" s="55"/>
      <c r="S149" s="61"/>
      <c r="T149" s="16"/>
    </row>
    <row r="150" spans="1:20" s="43" customFormat="1" ht="69.900000000000006" hidden="1" customHeight="1" x14ac:dyDescent="0.25">
      <c r="A150" s="318"/>
      <c r="B150" s="321"/>
      <c r="C150" s="323" t="s">
        <v>140</v>
      </c>
      <c r="D150" s="324"/>
      <c r="E150" s="324"/>
      <c r="F150" s="324"/>
      <c r="G150" s="324"/>
      <c r="H150" s="325"/>
      <c r="I150" s="13">
        <f>[3]BOC1006!N144</f>
        <v>0</v>
      </c>
      <c r="J150" s="60"/>
      <c r="K150" s="60"/>
      <c r="L150" s="60"/>
      <c r="M150" s="55"/>
      <c r="N150" s="55"/>
      <c r="O150" s="55"/>
      <c r="P150" s="13"/>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f>[3]BOC1006!N145</f>
        <v>0</v>
      </c>
      <c r="J151" s="58"/>
      <c r="K151" s="58"/>
      <c r="L151" s="58"/>
      <c r="M151" s="57"/>
      <c r="N151" s="57"/>
      <c r="O151" s="57"/>
      <c r="P151" s="24"/>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f>[3]BOC1006!N146</f>
        <v>0</v>
      </c>
      <c r="J152" s="67"/>
      <c r="K152" s="67"/>
      <c r="L152" s="67"/>
      <c r="M152" s="56"/>
      <c r="N152" s="56"/>
      <c r="O152" s="56"/>
      <c r="P152" s="21"/>
      <c r="Q152" s="23"/>
      <c r="R152" s="56"/>
      <c r="S152" s="68"/>
      <c r="T152" s="16"/>
    </row>
    <row r="153" spans="1:20" s="43" customFormat="1" ht="69.900000000000006" hidden="1" customHeight="1" x14ac:dyDescent="0.25">
      <c r="A153" s="318"/>
      <c r="B153" s="321"/>
      <c r="C153" s="323" t="s">
        <v>144</v>
      </c>
      <c r="D153" s="324"/>
      <c r="E153" s="324"/>
      <c r="F153" s="324"/>
      <c r="G153" s="324"/>
      <c r="H153" s="325"/>
      <c r="I153" s="13">
        <f>[3]BOC1006!N147</f>
        <v>0</v>
      </c>
      <c r="J153" s="60"/>
      <c r="K153" s="60"/>
      <c r="L153" s="60"/>
      <c r="M153" s="55"/>
      <c r="N153" s="55"/>
      <c r="O153" s="55"/>
      <c r="P153" s="13"/>
      <c r="Q153" s="15"/>
      <c r="R153" s="55"/>
      <c r="S153" s="61"/>
      <c r="T153" s="16"/>
    </row>
    <row r="154" spans="1:20" s="43" customFormat="1" ht="69.900000000000006" hidden="1" customHeight="1" x14ac:dyDescent="0.25">
      <c r="A154" s="318"/>
      <c r="B154" s="321"/>
      <c r="C154" s="323" t="s">
        <v>145</v>
      </c>
      <c r="D154" s="324"/>
      <c r="E154" s="324"/>
      <c r="F154" s="324"/>
      <c r="G154" s="324"/>
      <c r="H154" s="325"/>
      <c r="I154" s="13">
        <f>[3]BOC1006!N148</f>
        <v>0</v>
      </c>
      <c r="J154" s="60"/>
      <c r="K154" s="60"/>
      <c r="L154" s="60"/>
      <c r="M154" s="55"/>
      <c r="N154" s="55"/>
      <c r="O154" s="55"/>
      <c r="P154" s="13"/>
      <c r="Q154" s="15"/>
      <c r="R154" s="55"/>
      <c r="S154" s="61"/>
      <c r="T154" s="16"/>
    </row>
    <row r="155" spans="1:20" s="43" customFormat="1" ht="69.900000000000006" hidden="1" customHeight="1" x14ac:dyDescent="0.25">
      <c r="A155" s="318"/>
      <c r="B155" s="321"/>
      <c r="C155" s="323" t="s">
        <v>146</v>
      </c>
      <c r="D155" s="324"/>
      <c r="E155" s="324"/>
      <c r="F155" s="324"/>
      <c r="G155" s="324"/>
      <c r="H155" s="325"/>
      <c r="I155" s="13">
        <f>[3]BOC1006!N149</f>
        <v>0</v>
      </c>
      <c r="J155" s="60"/>
      <c r="K155" s="60"/>
      <c r="L155" s="60"/>
      <c r="M155" s="55"/>
      <c r="N155" s="55"/>
      <c r="O155" s="55"/>
      <c r="P155" s="13"/>
      <c r="Q155" s="15"/>
      <c r="R155" s="55"/>
      <c r="S155" s="61"/>
      <c r="T155" s="16"/>
    </row>
    <row r="156" spans="1:20" s="43" customFormat="1" ht="69.900000000000006" hidden="1" customHeight="1" x14ac:dyDescent="0.25">
      <c r="A156" s="318"/>
      <c r="B156" s="321"/>
      <c r="C156" s="323" t="s">
        <v>147</v>
      </c>
      <c r="D156" s="324"/>
      <c r="E156" s="324"/>
      <c r="F156" s="324"/>
      <c r="G156" s="324"/>
      <c r="H156" s="325"/>
      <c r="I156" s="13">
        <f>[3]BOC1006!N150</f>
        <v>0</v>
      </c>
      <c r="J156" s="60"/>
      <c r="K156" s="60"/>
      <c r="L156" s="60"/>
      <c r="M156" s="55"/>
      <c r="N156" s="55"/>
      <c r="O156" s="55"/>
      <c r="P156" s="13"/>
      <c r="Q156" s="15"/>
      <c r="R156" s="55"/>
      <c r="S156" s="61"/>
      <c r="T156" s="16"/>
    </row>
    <row r="157" spans="1:20" s="43" customFormat="1" ht="69.900000000000006" hidden="1" customHeight="1" x14ac:dyDescent="0.25">
      <c r="A157" s="318"/>
      <c r="B157" s="321"/>
      <c r="C157" s="323" t="s">
        <v>148</v>
      </c>
      <c r="D157" s="324"/>
      <c r="E157" s="324"/>
      <c r="F157" s="324"/>
      <c r="G157" s="324"/>
      <c r="H157" s="325"/>
      <c r="I157" s="13">
        <f>[3]BOC1006!N151</f>
        <v>0</v>
      </c>
      <c r="J157" s="60"/>
      <c r="K157" s="60"/>
      <c r="L157" s="60"/>
      <c r="M157" s="55"/>
      <c r="N157" s="55"/>
      <c r="O157" s="55"/>
      <c r="P157" s="13"/>
      <c r="Q157" s="15"/>
      <c r="R157" s="55"/>
      <c r="S157" s="61"/>
      <c r="T157" s="16"/>
    </row>
    <row r="158" spans="1:20" s="43" customFormat="1" ht="69.900000000000006" hidden="1" customHeight="1" x14ac:dyDescent="0.25">
      <c r="A158" s="318"/>
      <c r="B158" s="321"/>
      <c r="C158" s="323" t="s">
        <v>149</v>
      </c>
      <c r="D158" s="324"/>
      <c r="E158" s="324"/>
      <c r="F158" s="324"/>
      <c r="G158" s="324"/>
      <c r="H158" s="325"/>
      <c r="I158" s="13">
        <f>[3]BOC1006!N152</f>
        <v>0</v>
      </c>
      <c r="J158" s="60"/>
      <c r="K158" s="60"/>
      <c r="L158" s="60"/>
      <c r="M158" s="55"/>
      <c r="N158" s="55"/>
      <c r="O158" s="55"/>
      <c r="P158" s="13"/>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f>[3]BOC1006!N153</f>
        <v>0</v>
      </c>
      <c r="J159" s="58"/>
      <c r="K159" s="58"/>
      <c r="L159" s="58"/>
      <c r="M159" s="57"/>
      <c r="N159" s="57"/>
      <c r="O159" s="57"/>
      <c r="P159" s="24"/>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f>[3]BOC1006!N154</f>
        <v>0</v>
      </c>
      <c r="J160" s="67"/>
      <c r="K160" s="67"/>
      <c r="L160" s="67"/>
      <c r="M160" s="56"/>
      <c r="N160" s="56"/>
      <c r="O160" s="56"/>
      <c r="P160" s="21"/>
      <c r="Q160" s="23"/>
      <c r="R160" s="56"/>
      <c r="S160" s="68"/>
      <c r="T160" s="16"/>
    </row>
    <row r="161" spans="1:20" s="43" customFormat="1" ht="69.900000000000006" hidden="1" customHeight="1" x14ac:dyDescent="0.25">
      <c r="A161" s="318"/>
      <c r="B161" s="321"/>
      <c r="C161" s="323" t="s">
        <v>153</v>
      </c>
      <c r="D161" s="324"/>
      <c r="E161" s="324"/>
      <c r="F161" s="324"/>
      <c r="G161" s="324"/>
      <c r="H161" s="325"/>
      <c r="I161" s="13">
        <f>[3]BOC1006!N155</f>
        <v>0</v>
      </c>
      <c r="J161" s="60"/>
      <c r="K161" s="60"/>
      <c r="L161" s="60"/>
      <c r="M161" s="74"/>
      <c r="N161" s="74"/>
      <c r="O161" s="74"/>
      <c r="P161" s="13"/>
      <c r="Q161" s="15"/>
      <c r="R161" s="13"/>
      <c r="S161" s="31"/>
      <c r="T161" s="16"/>
    </row>
    <row r="162" spans="1:20" s="43" customFormat="1" ht="69.900000000000006" hidden="1" customHeight="1" x14ac:dyDescent="0.25">
      <c r="A162" s="318"/>
      <c r="B162" s="321"/>
      <c r="C162" s="323" t="s">
        <v>154</v>
      </c>
      <c r="D162" s="324"/>
      <c r="E162" s="324"/>
      <c r="F162" s="324"/>
      <c r="G162" s="324"/>
      <c r="H162" s="325"/>
      <c r="I162" s="13">
        <f>[3]BOC1006!N156</f>
        <v>0</v>
      </c>
      <c r="J162" s="60"/>
      <c r="K162" s="60"/>
      <c r="L162" s="60"/>
      <c r="M162" s="55"/>
      <c r="N162" s="55"/>
      <c r="O162" s="55"/>
      <c r="P162" s="13"/>
      <c r="Q162" s="15"/>
      <c r="R162" s="55"/>
      <c r="S162" s="61"/>
      <c r="T162" s="16"/>
    </row>
    <row r="163" spans="1:20" s="43" customFormat="1" ht="69.900000000000006" hidden="1" customHeight="1" x14ac:dyDescent="0.25">
      <c r="A163" s="318"/>
      <c r="B163" s="321"/>
      <c r="C163" s="323" t="s">
        <v>155</v>
      </c>
      <c r="D163" s="324"/>
      <c r="E163" s="324"/>
      <c r="F163" s="324"/>
      <c r="G163" s="324"/>
      <c r="H163" s="325"/>
      <c r="I163" s="13">
        <f>[3]BOC1006!N157</f>
        <v>0</v>
      </c>
      <c r="J163" s="60"/>
      <c r="K163" s="60"/>
      <c r="L163" s="60"/>
      <c r="M163" s="55"/>
      <c r="N163" s="55"/>
      <c r="O163" s="55"/>
      <c r="P163" s="13"/>
      <c r="Q163" s="15"/>
      <c r="R163" s="55"/>
      <c r="S163" s="61"/>
      <c r="T163" s="16"/>
    </row>
    <row r="164" spans="1:20" s="43" customFormat="1" ht="69.900000000000006" hidden="1" customHeight="1" x14ac:dyDescent="0.25">
      <c r="A164" s="318"/>
      <c r="B164" s="321"/>
      <c r="C164" s="323" t="s">
        <v>156</v>
      </c>
      <c r="D164" s="324"/>
      <c r="E164" s="324"/>
      <c r="F164" s="324"/>
      <c r="G164" s="324"/>
      <c r="H164" s="325"/>
      <c r="I164" s="13">
        <f>[3]BOC1006!N158</f>
        <v>0</v>
      </c>
      <c r="J164" s="60"/>
      <c r="K164" s="60"/>
      <c r="L164" s="60"/>
      <c r="M164" s="55"/>
      <c r="N164" s="55"/>
      <c r="O164" s="55"/>
      <c r="P164" s="13"/>
      <c r="Q164" s="15"/>
      <c r="R164" s="55"/>
      <c r="S164" s="61"/>
      <c r="T164" s="16"/>
    </row>
    <row r="165" spans="1:20" s="43" customFormat="1" ht="69.900000000000006" hidden="1" customHeight="1" x14ac:dyDescent="0.25">
      <c r="A165" s="318"/>
      <c r="B165" s="321"/>
      <c r="C165" s="323" t="s">
        <v>157</v>
      </c>
      <c r="D165" s="324"/>
      <c r="E165" s="324"/>
      <c r="F165" s="324"/>
      <c r="G165" s="324"/>
      <c r="H165" s="325"/>
      <c r="I165" s="13">
        <f>[3]BOC1006!N159</f>
        <v>0</v>
      </c>
      <c r="J165" s="60"/>
      <c r="K165" s="60"/>
      <c r="L165" s="60"/>
      <c r="M165" s="55"/>
      <c r="N165" s="55"/>
      <c r="O165" s="55"/>
      <c r="P165" s="13"/>
      <c r="Q165" s="15"/>
      <c r="R165" s="55"/>
      <c r="S165" s="61"/>
      <c r="T165" s="16"/>
    </row>
    <row r="166" spans="1:20" s="43" customFormat="1" ht="69.900000000000006" hidden="1" customHeight="1" x14ac:dyDescent="0.25">
      <c r="A166" s="318"/>
      <c r="B166" s="321"/>
      <c r="C166" s="323" t="s">
        <v>158</v>
      </c>
      <c r="D166" s="324"/>
      <c r="E166" s="324"/>
      <c r="F166" s="324"/>
      <c r="G166" s="324"/>
      <c r="H166" s="325"/>
      <c r="I166" s="13">
        <f>[3]BOC1006!N160</f>
        <v>0</v>
      </c>
      <c r="J166" s="60"/>
      <c r="K166" s="60"/>
      <c r="L166" s="60"/>
      <c r="M166" s="55"/>
      <c r="N166" s="55"/>
      <c r="O166" s="55"/>
      <c r="P166" s="13"/>
      <c r="Q166" s="15"/>
      <c r="R166" s="55"/>
      <c r="S166" s="61"/>
      <c r="T166" s="16"/>
    </row>
    <row r="167" spans="1:20" s="43" customFormat="1" ht="69.900000000000006" hidden="1" customHeight="1" x14ac:dyDescent="0.25">
      <c r="A167" s="318"/>
      <c r="B167" s="321"/>
      <c r="C167" s="323" t="s">
        <v>159</v>
      </c>
      <c r="D167" s="324"/>
      <c r="E167" s="324"/>
      <c r="F167" s="324"/>
      <c r="G167" s="324"/>
      <c r="H167" s="325"/>
      <c r="I167" s="13">
        <f>[3]BOC1006!N161</f>
        <v>0</v>
      </c>
      <c r="J167" s="60"/>
      <c r="K167" s="60"/>
      <c r="L167" s="60"/>
      <c r="M167" s="55"/>
      <c r="N167" s="55"/>
      <c r="O167" s="55"/>
      <c r="P167" s="13"/>
      <c r="Q167" s="15"/>
      <c r="R167" s="55"/>
      <c r="S167" s="61"/>
      <c r="T167" s="16"/>
    </row>
    <row r="168" spans="1:20" s="43" customFormat="1" ht="69.900000000000006" hidden="1" customHeight="1" x14ac:dyDescent="0.25">
      <c r="A168" s="318"/>
      <c r="B168" s="321"/>
      <c r="C168" s="323" t="s">
        <v>160</v>
      </c>
      <c r="D168" s="324"/>
      <c r="E168" s="324"/>
      <c r="F168" s="324"/>
      <c r="G168" s="324"/>
      <c r="H168" s="325"/>
      <c r="I168" s="13">
        <f>[3]BOC1006!N162</f>
        <v>0</v>
      </c>
      <c r="J168" s="60"/>
      <c r="K168" s="60"/>
      <c r="L168" s="60"/>
      <c r="M168" s="55"/>
      <c r="N168" s="55"/>
      <c r="O168" s="55"/>
      <c r="P168" s="13"/>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f>[3]BOC1006!N163</f>
        <v>0</v>
      </c>
      <c r="J169" s="58"/>
      <c r="K169" s="58"/>
      <c r="L169" s="58"/>
      <c r="M169" s="89"/>
      <c r="N169" s="89"/>
      <c r="O169" s="89"/>
      <c r="P169" s="24"/>
      <c r="Q169" s="26"/>
      <c r="R169" s="24"/>
      <c r="S169" s="33"/>
      <c r="T169" s="16"/>
    </row>
    <row r="170" spans="1:20" s="43" customFormat="1" ht="20.100000000000001" hidden="1" customHeight="1" thickBot="1" x14ac:dyDescent="0.3">
      <c r="A170" s="17"/>
      <c r="B170" s="18"/>
      <c r="C170" s="51"/>
      <c r="D170" s="51"/>
      <c r="E170" s="51"/>
      <c r="F170" s="51"/>
      <c r="G170" s="51"/>
      <c r="H170" s="51"/>
      <c r="I170" s="62">
        <f>[3]BOC1006!N164</f>
        <v>0</v>
      </c>
      <c r="J170" s="69"/>
      <c r="K170" s="69"/>
      <c r="L170" s="69"/>
      <c r="M170" s="69"/>
      <c r="N170" s="69"/>
      <c r="O170" s="69"/>
      <c r="P170" s="70"/>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f>[3]BOC1006!N165</f>
        <v>0</v>
      </c>
      <c r="J171" s="22"/>
      <c r="K171" s="22"/>
      <c r="L171" s="22"/>
      <c r="M171" s="21"/>
      <c r="N171" s="21"/>
      <c r="O171" s="21"/>
      <c r="P171" s="21"/>
      <c r="Q171" s="23"/>
      <c r="R171" s="21"/>
      <c r="S171" s="32"/>
      <c r="T171" s="16"/>
    </row>
    <row r="172" spans="1:20" s="43" customFormat="1" ht="69.900000000000006" hidden="1" customHeight="1" x14ac:dyDescent="0.25">
      <c r="A172" s="256"/>
      <c r="B172" s="249"/>
      <c r="C172" s="314" t="s">
        <v>165</v>
      </c>
      <c r="D172" s="315"/>
      <c r="E172" s="315"/>
      <c r="F172" s="315"/>
      <c r="G172" s="315"/>
      <c r="H172" s="316"/>
      <c r="I172" s="13">
        <f>[3]BOC1006!N166</f>
        <v>0</v>
      </c>
      <c r="J172" s="14"/>
      <c r="K172" s="14"/>
      <c r="L172" s="14"/>
      <c r="M172" s="13"/>
      <c r="N172" s="13"/>
      <c r="O172" s="13"/>
      <c r="P172" s="13"/>
      <c r="Q172" s="15"/>
      <c r="R172" s="13"/>
      <c r="S172" s="31"/>
      <c r="T172" s="16"/>
    </row>
    <row r="173" spans="1:20" s="43" customFormat="1" ht="69.900000000000006" hidden="1" customHeight="1" x14ac:dyDescent="0.25">
      <c r="A173" s="256"/>
      <c r="B173" s="249"/>
      <c r="C173" s="314" t="s">
        <v>166</v>
      </c>
      <c r="D173" s="315"/>
      <c r="E173" s="315"/>
      <c r="F173" s="315"/>
      <c r="G173" s="315"/>
      <c r="H173" s="316"/>
      <c r="I173" s="13">
        <f>[3]BOC1006!N167</f>
        <v>0</v>
      </c>
      <c r="J173" s="14"/>
      <c r="K173" s="14"/>
      <c r="L173" s="14"/>
      <c r="M173" s="13"/>
      <c r="N173" s="13"/>
      <c r="O173" s="13"/>
      <c r="P173" s="13"/>
      <c r="Q173" s="15"/>
      <c r="R173" s="13"/>
      <c r="S173" s="31"/>
      <c r="T173" s="16"/>
    </row>
    <row r="174" spans="1:20" s="43" customFormat="1" ht="88.5" hidden="1" customHeight="1" x14ac:dyDescent="0.25">
      <c r="A174" s="256"/>
      <c r="B174" s="249"/>
      <c r="C174" s="314" t="s">
        <v>167</v>
      </c>
      <c r="D174" s="315"/>
      <c r="E174" s="315"/>
      <c r="F174" s="315"/>
      <c r="G174" s="315"/>
      <c r="H174" s="316"/>
      <c r="I174" s="13">
        <f>[3]BOC1006!N168</f>
        <v>0</v>
      </c>
      <c r="J174" s="14"/>
      <c r="K174" s="14"/>
      <c r="L174" s="14"/>
      <c r="M174" s="13"/>
      <c r="N174" s="13"/>
      <c r="O174" s="13"/>
      <c r="P174" s="13"/>
      <c r="Q174" s="15"/>
      <c r="R174" s="13"/>
      <c r="S174" s="31"/>
      <c r="T174" s="16"/>
    </row>
    <row r="175" spans="1:20" s="43" customFormat="1" ht="96.75" hidden="1" customHeight="1" x14ac:dyDescent="0.25">
      <c r="A175" s="256"/>
      <c r="B175" s="249"/>
      <c r="C175" s="314" t="s">
        <v>168</v>
      </c>
      <c r="D175" s="315"/>
      <c r="E175" s="315"/>
      <c r="F175" s="315"/>
      <c r="G175" s="315"/>
      <c r="H175" s="316"/>
      <c r="I175" s="13">
        <f>[3]BOC1006!N169</f>
        <v>0</v>
      </c>
      <c r="J175" s="14"/>
      <c r="K175" s="14"/>
      <c r="L175" s="14"/>
      <c r="M175" s="13"/>
      <c r="N175" s="13"/>
      <c r="O175" s="13"/>
      <c r="P175" s="13"/>
      <c r="Q175" s="15"/>
      <c r="R175" s="13"/>
      <c r="S175" s="31"/>
      <c r="T175" s="16"/>
    </row>
    <row r="176" spans="1:20" s="43" customFormat="1" ht="69.900000000000006" hidden="1" customHeight="1" x14ac:dyDescent="0.25">
      <c r="A176" s="256"/>
      <c r="B176" s="249"/>
      <c r="C176" s="314" t="s">
        <v>169</v>
      </c>
      <c r="D176" s="315"/>
      <c r="E176" s="315"/>
      <c r="F176" s="315"/>
      <c r="G176" s="315"/>
      <c r="H176" s="316"/>
      <c r="I176" s="13">
        <f>[3]BOC1006!N170</f>
        <v>0</v>
      </c>
      <c r="J176" s="14"/>
      <c r="K176" s="14"/>
      <c r="L176" s="14"/>
      <c r="M176" s="13"/>
      <c r="N176" s="13"/>
      <c r="O176" s="13"/>
      <c r="P176" s="13"/>
      <c r="Q176" s="15"/>
      <c r="R176" s="13"/>
      <c r="S176" s="31"/>
      <c r="T176" s="16"/>
    </row>
    <row r="177" spans="1:20" s="43" customFormat="1" ht="117.75" hidden="1" customHeight="1" thickBot="1" x14ac:dyDescent="0.3">
      <c r="A177" s="256"/>
      <c r="B177" s="250"/>
      <c r="C177" s="339" t="s">
        <v>170</v>
      </c>
      <c r="D177" s="340"/>
      <c r="E177" s="340"/>
      <c r="F177" s="340"/>
      <c r="G177" s="340"/>
      <c r="H177" s="341"/>
      <c r="I177" s="24">
        <f>[3]BOC1006!N171</f>
        <v>0</v>
      </c>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90">
        <f>[3]BOC1006!N172</f>
        <v>0</v>
      </c>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62">
        <f>[3]BOC1006!N173</f>
        <v>0</v>
      </c>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90">
        <f>[3]BOC1006!N174</f>
        <v>0</v>
      </c>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1">
        <f>[3]BOC1006!N175</f>
        <v>0</v>
      </c>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13">
        <f>[3]BOC1006!N176</f>
        <v>0</v>
      </c>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4">
        <f>[3]BOC1006!N177</f>
        <v>0</v>
      </c>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1">
        <f>[3]BOC1006!N178</f>
        <v>0</v>
      </c>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13">
        <f>[3]BOC1006!N179</f>
        <v>0</v>
      </c>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13">
        <f>[3]BOC1006!N180</f>
        <v>0</v>
      </c>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4">
        <f>[3]BOC1006!N181</f>
        <v>0</v>
      </c>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62">
        <f>[3]BOC1006!N182</f>
        <v>0</v>
      </c>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1">
        <f>[3]BOC1006!N183</f>
        <v>0</v>
      </c>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13">
        <f>[3]BOC1006!N184</f>
        <v>0</v>
      </c>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13">
        <f>[3]BOC1006!N185</f>
        <v>0</v>
      </c>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13">
        <f>[3]BOC1006!N186</f>
        <v>0</v>
      </c>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4">
        <f>[3]BOC1006!N187</f>
        <v>0</v>
      </c>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90">
        <f>[3]BOC1006!N188</f>
        <v>0</v>
      </c>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62">
        <f>[3]BOC1006!N189</f>
        <v>0</v>
      </c>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1">
        <f>[3]BOC1006!N190</f>
        <v>0</v>
      </c>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13">
        <f>[3]BOC1006!N191</f>
        <v>0</v>
      </c>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4">
        <f>[3]BOC1006!N192</f>
        <v>0</v>
      </c>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1">
        <f>[3]BOC1006!N193</f>
        <v>0</v>
      </c>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4">
        <f>[3]BOC1006!N194</f>
        <v>0</v>
      </c>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90">
        <f>[3]BOC1006!N195</f>
        <v>0</v>
      </c>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90">
        <f>[3]BOC1006!N196</f>
        <v>0</v>
      </c>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62">
        <f>[3]BOC1006!N197</f>
        <v>0</v>
      </c>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1">
        <f>[3]BOC1006!N198</f>
        <v>0</v>
      </c>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13">
        <f>[3]BOC1006!N199</f>
        <v>0</v>
      </c>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13">
        <f>[3]BOC1006!N200</f>
        <v>0</v>
      </c>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13">
        <f>[3]BOC1006!N201</f>
        <v>0</v>
      </c>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4">
        <f>[3]BOC1006!N202</f>
        <v>0</v>
      </c>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1">
        <f>[3]BOC1006!N203</f>
        <v>0</v>
      </c>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13">
        <f>[3]BOC1006!N204</f>
        <v>0</v>
      </c>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13">
        <f>[3]BOC1006!N205</f>
        <v>0</v>
      </c>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4">
        <f>[3]BOC1006!N206</f>
        <v>0</v>
      </c>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1">
        <f>[3]BOC1006!N207</f>
        <v>0</v>
      </c>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13">
        <f>[3]BOC1006!N208</f>
        <v>0</v>
      </c>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13">
        <f>[3]BOC1006!N209</f>
        <v>0</v>
      </c>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13">
        <f>[3]BOC1006!N210</f>
        <v>0</v>
      </c>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4">
        <f>[3]BOC1006!N211</f>
        <v>0</v>
      </c>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1">
        <f>[3]BOC1006!N212</f>
        <v>0</v>
      </c>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13">
        <f>[3]BOC1006!N213</f>
        <v>0</v>
      </c>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13">
        <f>[3]BOC1006!N214</f>
        <v>0</v>
      </c>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13">
        <f>[3]BOC1006!N215</f>
        <v>0</v>
      </c>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13">
        <f>[3]BOC1006!N216</f>
        <v>0</v>
      </c>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13">
        <f>[3]BOC1006!N217</f>
        <v>0</v>
      </c>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13">
        <f>[3]BOC1006!N218</f>
        <v>0</v>
      </c>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13">
        <f>[3]BOC1006!N219</f>
        <v>0</v>
      </c>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13">
        <f>[3]BOC1006!N220</f>
        <v>0</v>
      </c>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13">
        <f>[3]BOC1006!N221</f>
        <v>0</v>
      </c>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13">
        <f>[3]BOC1006!N222</f>
        <v>0</v>
      </c>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4">
        <f>[3]BOC1006!N223</f>
        <v>0</v>
      </c>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62">
        <f>[3]BOC1006!N224</f>
        <v>0</v>
      </c>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1">
        <f>[3]BOC1006!N225</f>
        <v>0</v>
      </c>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13">
        <f>[3]BOC1006!N226</f>
        <v>0</v>
      </c>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4">
        <f>[3]BOC1006!N227</f>
        <v>0</v>
      </c>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1">
        <f>[3]BOC1006!N228</f>
        <v>0</v>
      </c>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4">
        <f>[3]BOC1006!N229</f>
        <v>0</v>
      </c>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1">
        <f>[3]BOC1006!N230</f>
        <v>0</v>
      </c>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13">
        <f>[3]BOC1006!N231</f>
        <v>0</v>
      </c>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13">
        <f>[3]BOC1006!N232</f>
        <v>0</v>
      </c>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13">
        <f>[3]BOC1006!N233</f>
        <v>0</v>
      </c>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13">
        <f>[3]BOC1006!N234</f>
        <v>0</v>
      </c>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13">
        <f>[3]BOC1006!N235</f>
        <v>0</v>
      </c>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13">
        <f>[3]BOC1006!N236</f>
        <v>0</v>
      </c>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13">
        <f>[3]BOC1006!N237</f>
        <v>0</v>
      </c>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13">
        <f>[3]BOC1006!N238</f>
        <v>0</v>
      </c>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4">
        <f>[3]BOC1006!N239</f>
        <v>0</v>
      </c>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1">
        <f>[3]BOC1006!N240</f>
        <v>0</v>
      </c>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13">
        <f>[3]BOC1006!N241</f>
        <v>0</v>
      </c>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13">
        <f>[3]BOC1006!N242</f>
        <v>0</v>
      </c>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13">
        <f>[3]BOC1006!N243</f>
        <v>0</v>
      </c>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13">
        <f>[3]BOC1006!N244</f>
        <v>0</v>
      </c>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13">
        <f>[3]BOC1006!N245</f>
        <v>0</v>
      </c>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4">
        <f>[3]BOC1006!N246</f>
        <v>0</v>
      </c>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62">
        <f>[3]BOC1006!N247</f>
        <v>0</v>
      </c>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1">
        <f>[3]BOC1006!N248</f>
        <v>0</v>
      </c>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4">
        <f>[3]BOC1006!N249</f>
        <v>0</v>
      </c>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1">
        <f>[3]BOC1006!N250</f>
        <v>0</v>
      </c>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13">
        <f>[3]BOC1006!N251</f>
        <v>0</v>
      </c>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13">
        <f>[3]BOC1006!N252</f>
        <v>0</v>
      </c>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4">
        <f>[3]BOC1006!N253</f>
        <v>0</v>
      </c>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1">
        <f>[3]BOC1006!N254</f>
        <v>0</v>
      </c>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13">
        <f>[3]BOC1006!N255</f>
        <v>0</v>
      </c>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13">
        <f>[3]BOC1006!N256</f>
        <v>0</v>
      </c>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13">
        <f>[3]BOC1006!N257</f>
        <v>0</v>
      </c>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13">
        <f>[3]BOC1006!N258</f>
        <v>0</v>
      </c>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13">
        <f>[3]BOC1006!N259</f>
        <v>0</v>
      </c>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13">
        <f>[3]BOC1006!N260</f>
        <v>0</v>
      </c>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13">
        <f>[3]BOC1006!N261</f>
        <v>0</v>
      </c>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13">
        <f>[3]BOC1006!N262</f>
        <v>0</v>
      </c>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13">
        <f>[3]BOC1006!N263</f>
        <v>0</v>
      </c>
      <c r="J269" s="14"/>
      <c r="K269" s="14"/>
      <c r="L269" s="14"/>
      <c r="M269" s="13"/>
      <c r="N269" s="13"/>
      <c r="O269" s="13"/>
      <c r="P269" s="13"/>
      <c r="Q269" s="15"/>
      <c r="R269" s="13"/>
      <c r="S269" s="31"/>
      <c r="T269" s="16"/>
    </row>
    <row r="270" spans="1:20" s="43" customFormat="1" ht="69.900000000000006" hidden="1" customHeight="1" thickBot="1" x14ac:dyDescent="0.3">
      <c r="A270" s="257"/>
      <c r="B270" s="250"/>
      <c r="C270" s="339" t="s">
        <v>280</v>
      </c>
      <c r="D270" s="340"/>
      <c r="E270" s="340"/>
      <c r="F270" s="340"/>
      <c r="G270" s="340"/>
      <c r="H270" s="341"/>
      <c r="I270" s="24">
        <f>[3]BOC1006!N264</f>
        <v>0</v>
      </c>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270">
    <cfRule type="containsText" dxfId="51" priority="1" operator="containsText" text="Request clarification.">
      <formula>NOT(ISERROR(SEARCH("Request clarification.",I28)))</formula>
    </cfRule>
    <cfRule type="containsText" dxfId="50" priority="2" operator="containsText" text="Partial.">
      <formula>NOT(ISERROR(SEARCH("Partial.",I28)))</formula>
    </cfRule>
    <cfRule type="containsText" dxfId="49" priority="3" operator="containsText" text="No,">
      <formula>NOT(ISERROR(SEARCH("No,",I28)))</formula>
    </cfRule>
    <cfRule type="containsText" dxfId="48" priority="4" operator="containsText" text="Yes,">
      <formula>NOT(ISERROR(SEARCH("Yes,",I28)))</formula>
    </cfRule>
  </conditionalFormatting>
  <dataValidations count="1">
    <dataValidation type="list" allowBlank="1" showInputMessage="1" showErrorMessage="1" sqref="J254:O270 S254:S270 J171:O178 J180:O187 J189:O194 J196:O202 J204:O229 J231:O252 S85:S100 J49:O83 S180:S187 S189:S194 S196:S202 S204:S229 S231:S252 S171:S178 S102:S139 J28:O47 J141:O169 S141:S169 S49:S83 J85:O100 J102:O139 S28:S47">
      <formula1>selection1</formula1>
    </dataValidation>
  </dataValidations>
  <pageMargins left="0.7" right="0.7" top="0.75" bottom="0.75" header="0.3" footer="0.3"/>
  <pageSetup paperSize="3" scale="16"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L52" zoomScale="90" zoomScaleNormal="90" zoomScalePageLayoutView="125" workbookViewId="0">
      <selection activeCell="Q61" sqref="Q61"/>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0.33203125" style="28"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65.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621</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624</v>
      </c>
      <c r="B20" s="289"/>
      <c r="C20" s="289"/>
      <c r="D20" s="289"/>
      <c r="E20" s="289"/>
      <c r="F20" s="289"/>
      <c r="G20" s="289"/>
      <c r="H20" s="289"/>
      <c r="I20" s="289"/>
      <c r="J20" s="289"/>
      <c r="K20" s="289"/>
      <c r="L20" s="289"/>
      <c r="M20" s="289"/>
      <c r="N20" s="289"/>
      <c r="O20" s="289"/>
      <c r="U20" s="44"/>
      <c r="V20" s="44"/>
    </row>
    <row r="21" spans="1:22" s="43" customFormat="1" ht="156.75" customHeight="1" x14ac:dyDescent="0.25">
      <c r="A21" s="288" t="s">
        <v>622</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623</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37" t="s">
        <v>292</v>
      </c>
      <c r="R27" s="36" t="s">
        <v>288</v>
      </c>
      <c r="S27" s="38" t="s">
        <v>289</v>
      </c>
      <c r="T27" s="44"/>
      <c r="U27" s="44"/>
      <c r="V27" s="44"/>
    </row>
    <row r="28" spans="1:22" s="43" customFormat="1" ht="82.5" hidden="1" customHeight="1" x14ac:dyDescent="0.25">
      <c r="A28" s="256" t="s">
        <v>3</v>
      </c>
      <c r="B28" s="248" t="s">
        <v>4</v>
      </c>
      <c r="C28" s="267" t="s">
        <v>5</v>
      </c>
      <c r="D28" s="268"/>
      <c r="E28" s="268"/>
      <c r="F28" s="268"/>
      <c r="G28" s="268"/>
      <c r="H28" s="269"/>
      <c r="I28" s="95">
        <v>0</v>
      </c>
      <c r="J28" s="67"/>
      <c r="K28" s="67"/>
      <c r="L28" s="67"/>
      <c r="M28" s="21"/>
      <c r="N28" s="21"/>
      <c r="O28" s="21"/>
      <c r="P28" s="21"/>
      <c r="Q28" s="23"/>
      <c r="R28" s="13"/>
      <c r="S28" s="31"/>
      <c r="T28" s="9"/>
      <c r="U28" s="9"/>
      <c r="V28" s="9"/>
    </row>
    <row r="29" spans="1:22" s="43" customFormat="1" ht="105.75" hidden="1" customHeight="1" x14ac:dyDescent="0.25">
      <c r="A29" s="256"/>
      <c r="B29" s="249"/>
      <c r="C29" s="261" t="s">
        <v>6</v>
      </c>
      <c r="D29" s="262"/>
      <c r="E29" s="262"/>
      <c r="F29" s="262"/>
      <c r="G29" s="262"/>
      <c r="H29" s="263"/>
      <c r="I29" s="94">
        <v>0</v>
      </c>
      <c r="J29" s="60"/>
      <c r="K29" s="60"/>
      <c r="L29" s="60"/>
      <c r="M29" s="55"/>
      <c r="N29" s="55"/>
      <c r="O29" s="55"/>
      <c r="P29" s="13"/>
      <c r="Q29" s="15"/>
      <c r="R29" s="55"/>
      <c r="S29" s="61"/>
    </row>
    <row r="30" spans="1:22" s="43" customFormat="1" ht="105.75" hidden="1" customHeight="1" x14ac:dyDescent="0.25">
      <c r="A30" s="256"/>
      <c r="B30" s="249"/>
      <c r="C30" s="261" t="s">
        <v>7</v>
      </c>
      <c r="D30" s="262"/>
      <c r="E30" s="262"/>
      <c r="F30" s="262"/>
      <c r="G30" s="262"/>
      <c r="H30" s="263"/>
      <c r="I30" s="94">
        <v>0</v>
      </c>
      <c r="J30" s="71"/>
      <c r="K30" s="14"/>
      <c r="L30" s="14"/>
      <c r="M30" s="13"/>
      <c r="N30" s="13"/>
      <c r="O30" s="13"/>
      <c r="P30" s="13"/>
      <c r="Q30" s="15"/>
      <c r="R30" s="13"/>
      <c r="S30" s="31"/>
    </row>
    <row r="31" spans="1:22" s="43" customFormat="1" ht="182.25" hidden="1" customHeight="1" x14ac:dyDescent="0.25">
      <c r="A31" s="256"/>
      <c r="B31" s="249"/>
      <c r="C31" s="261" t="s">
        <v>8</v>
      </c>
      <c r="D31" s="262"/>
      <c r="E31" s="262"/>
      <c r="F31" s="262"/>
      <c r="G31" s="262"/>
      <c r="H31" s="263"/>
      <c r="I31" s="94">
        <v>0</v>
      </c>
      <c r="J31" s="72"/>
      <c r="K31" s="73"/>
      <c r="L31" s="73"/>
      <c r="M31" s="74"/>
      <c r="N31" s="74"/>
      <c r="O31" s="74"/>
      <c r="P31" s="13"/>
      <c r="Q31" s="15"/>
      <c r="R31" s="13"/>
      <c r="S31" s="31"/>
    </row>
    <row r="32" spans="1:22" s="43" customFormat="1" ht="94.5" hidden="1" customHeight="1" x14ac:dyDescent="0.25">
      <c r="A32" s="256"/>
      <c r="B32" s="249"/>
      <c r="C32" s="261" t="s">
        <v>9</v>
      </c>
      <c r="D32" s="262"/>
      <c r="E32" s="262"/>
      <c r="F32" s="262"/>
      <c r="G32" s="262"/>
      <c r="H32" s="263"/>
      <c r="I32" s="94">
        <v>0</v>
      </c>
      <c r="J32" s="14"/>
      <c r="K32" s="14"/>
      <c r="L32" s="14"/>
      <c r="M32" s="13"/>
      <c r="N32" s="13"/>
      <c r="O32" s="13"/>
      <c r="P32" s="13"/>
      <c r="Q32" s="15"/>
      <c r="R32" s="13"/>
      <c r="S32" s="31"/>
    </row>
    <row r="33" spans="1:24" s="43" customFormat="1" ht="59.4" hidden="1" customHeight="1" x14ac:dyDescent="0.25">
      <c r="A33" s="256"/>
      <c r="B33" s="249"/>
      <c r="C33" s="261" t="s">
        <v>10</v>
      </c>
      <c r="D33" s="262"/>
      <c r="E33" s="262"/>
      <c r="F33" s="262"/>
      <c r="G33" s="262"/>
      <c r="H33" s="263"/>
      <c r="I33" s="94">
        <v>0</v>
      </c>
      <c r="J33" s="71"/>
      <c r="K33" s="14"/>
      <c r="L33" s="14"/>
      <c r="M33" s="13"/>
      <c r="N33" s="13"/>
      <c r="O33" s="13"/>
      <c r="P33" s="13"/>
      <c r="Q33" s="15"/>
      <c r="R33" s="13"/>
      <c r="S33" s="31"/>
    </row>
    <row r="34" spans="1:24" s="43" customFormat="1" ht="84.75" hidden="1" customHeight="1" x14ac:dyDescent="0.25">
      <c r="A34" s="256"/>
      <c r="B34" s="249"/>
      <c r="C34" s="261" t="s">
        <v>11</v>
      </c>
      <c r="D34" s="262"/>
      <c r="E34" s="262"/>
      <c r="F34" s="262"/>
      <c r="G34" s="262"/>
      <c r="H34" s="263"/>
      <c r="I34" s="94">
        <v>0</v>
      </c>
      <c r="J34" s="73"/>
      <c r="K34" s="73"/>
      <c r="L34" s="73"/>
      <c r="M34" s="74"/>
      <c r="N34" s="74"/>
      <c r="O34" s="74"/>
      <c r="P34" s="74"/>
      <c r="Q34" s="15"/>
      <c r="R34" s="13"/>
      <c r="S34" s="31"/>
      <c r="X34" s="10"/>
    </row>
    <row r="35" spans="1:24" s="43" customFormat="1" ht="108.75" hidden="1" customHeight="1" x14ac:dyDescent="0.25">
      <c r="A35" s="256"/>
      <c r="B35" s="249"/>
      <c r="C35" s="261" t="s">
        <v>12</v>
      </c>
      <c r="D35" s="262"/>
      <c r="E35" s="262"/>
      <c r="F35" s="262"/>
      <c r="G35" s="262"/>
      <c r="H35" s="263"/>
      <c r="I35" s="94">
        <v>0</v>
      </c>
      <c r="J35" s="73"/>
      <c r="K35" s="73"/>
      <c r="L35" s="73"/>
      <c r="M35" s="74"/>
      <c r="N35" s="74"/>
      <c r="O35" s="74"/>
      <c r="P35" s="13"/>
      <c r="Q35" s="15"/>
      <c r="R35" s="13"/>
      <c r="S35" s="31"/>
      <c r="X35" s="11"/>
    </row>
    <row r="36" spans="1:24" s="43" customFormat="1" ht="108.75" hidden="1" customHeight="1" thickBot="1" x14ac:dyDescent="0.3">
      <c r="A36" s="256"/>
      <c r="B36" s="250"/>
      <c r="C36" s="264" t="s">
        <v>13</v>
      </c>
      <c r="D36" s="265"/>
      <c r="E36" s="265"/>
      <c r="F36" s="265"/>
      <c r="G36" s="265"/>
      <c r="H36" s="266"/>
      <c r="I36" s="96">
        <v>0</v>
      </c>
      <c r="J36" s="25"/>
      <c r="K36" s="25"/>
      <c r="L36" s="25"/>
      <c r="M36" s="24"/>
      <c r="N36" s="24"/>
      <c r="O36" s="24"/>
      <c r="P36" s="24"/>
      <c r="Q36" s="26"/>
      <c r="R36" s="24"/>
      <c r="S36" s="33"/>
      <c r="X36" s="11"/>
    </row>
    <row r="37" spans="1:24" s="43" customFormat="1" ht="108.75" hidden="1" customHeight="1" x14ac:dyDescent="0.25">
      <c r="A37" s="256"/>
      <c r="B37" s="251" t="s">
        <v>14</v>
      </c>
      <c r="C37" s="301" t="s">
        <v>15</v>
      </c>
      <c r="D37" s="302"/>
      <c r="E37" s="302"/>
      <c r="F37" s="302"/>
      <c r="G37" s="302"/>
      <c r="H37" s="303"/>
      <c r="I37" s="95">
        <v>0</v>
      </c>
      <c r="J37" s="67"/>
      <c r="K37" s="67"/>
      <c r="L37" s="67"/>
      <c r="M37" s="21"/>
      <c r="N37" s="21"/>
      <c r="O37" s="21"/>
      <c r="P37" s="21"/>
      <c r="Q37" s="23"/>
      <c r="R37" s="13"/>
      <c r="S37" s="31"/>
      <c r="X37" s="11"/>
    </row>
    <row r="38" spans="1:24" s="43" customFormat="1" ht="108.75" hidden="1" customHeight="1" x14ac:dyDescent="0.25">
      <c r="A38" s="256"/>
      <c r="B38" s="252"/>
      <c r="C38" s="261" t="s">
        <v>16</v>
      </c>
      <c r="D38" s="262"/>
      <c r="E38" s="262"/>
      <c r="F38" s="262"/>
      <c r="G38" s="262"/>
      <c r="H38" s="263"/>
      <c r="I38" s="94">
        <v>0</v>
      </c>
      <c r="J38" s="72"/>
      <c r="K38" s="73"/>
      <c r="L38" s="73"/>
      <c r="M38" s="74"/>
      <c r="N38" s="74"/>
      <c r="O38" s="74"/>
      <c r="P38" s="13"/>
      <c r="Q38" s="15"/>
      <c r="R38" s="13"/>
      <c r="S38" s="31"/>
      <c r="X38" s="11"/>
    </row>
    <row r="39" spans="1:24" s="43" customFormat="1" ht="93.75" hidden="1" customHeight="1" x14ac:dyDescent="0.25">
      <c r="A39" s="256"/>
      <c r="B39" s="252"/>
      <c r="C39" s="261" t="s">
        <v>17</v>
      </c>
      <c r="D39" s="262"/>
      <c r="E39" s="262"/>
      <c r="F39" s="262"/>
      <c r="G39" s="262"/>
      <c r="H39" s="263"/>
      <c r="I39" s="94">
        <v>0</v>
      </c>
      <c r="J39" s="71"/>
      <c r="K39" s="14"/>
      <c r="L39" s="14"/>
      <c r="M39" s="13"/>
      <c r="N39" s="13"/>
      <c r="O39" s="13"/>
      <c r="P39" s="13"/>
      <c r="Q39" s="15"/>
      <c r="R39" s="13"/>
      <c r="S39" s="31"/>
    </row>
    <row r="40" spans="1:24" s="43" customFormat="1" ht="69.900000000000006" hidden="1" customHeight="1" thickBot="1" x14ac:dyDescent="0.3">
      <c r="A40" s="256"/>
      <c r="B40" s="253"/>
      <c r="C40" s="264" t="s">
        <v>18</v>
      </c>
      <c r="D40" s="265"/>
      <c r="E40" s="265"/>
      <c r="F40" s="265"/>
      <c r="G40" s="265"/>
      <c r="H40" s="266"/>
      <c r="I40" s="96">
        <v>0</v>
      </c>
      <c r="J40" s="58"/>
      <c r="K40" s="58"/>
      <c r="L40" s="58"/>
      <c r="M40" s="57"/>
      <c r="N40" s="57"/>
      <c r="O40" s="57"/>
      <c r="P40" s="24"/>
      <c r="Q40" s="26"/>
      <c r="R40" s="57"/>
      <c r="S40" s="59"/>
      <c r="X40" s="11"/>
    </row>
    <row r="41" spans="1:24" s="43" customFormat="1" ht="114" hidden="1" customHeight="1" x14ac:dyDescent="0.25">
      <c r="A41" s="256"/>
      <c r="B41" s="251" t="s">
        <v>19</v>
      </c>
      <c r="C41" s="258" t="s">
        <v>20</v>
      </c>
      <c r="D41" s="259"/>
      <c r="E41" s="259"/>
      <c r="F41" s="259"/>
      <c r="G41" s="259"/>
      <c r="H41" s="260"/>
      <c r="I41" s="101">
        <v>0</v>
      </c>
      <c r="J41" s="102"/>
      <c r="K41" s="102"/>
      <c r="L41" s="102"/>
      <c r="M41" s="103"/>
      <c r="N41" s="103"/>
      <c r="O41" s="103"/>
      <c r="P41" s="21"/>
      <c r="Q41" s="23"/>
      <c r="R41" s="21"/>
      <c r="S41" s="32"/>
      <c r="X41" s="11"/>
    </row>
    <row r="42" spans="1:24" s="43" customFormat="1" ht="74.25" hidden="1" customHeight="1" x14ac:dyDescent="0.25">
      <c r="A42" s="256"/>
      <c r="B42" s="252"/>
      <c r="C42" s="261" t="s">
        <v>21</v>
      </c>
      <c r="D42" s="262"/>
      <c r="E42" s="262"/>
      <c r="F42" s="262"/>
      <c r="G42" s="262"/>
      <c r="H42" s="263"/>
      <c r="I42" s="97">
        <v>0</v>
      </c>
      <c r="J42" s="60"/>
      <c r="K42" s="60"/>
      <c r="L42" s="60"/>
      <c r="M42" s="13"/>
      <c r="N42" s="13"/>
      <c r="O42" s="13"/>
      <c r="P42" s="13"/>
      <c r="Q42" s="15"/>
      <c r="R42" s="13"/>
      <c r="S42" s="31"/>
      <c r="X42" s="11"/>
    </row>
    <row r="43" spans="1:24" s="43" customFormat="1" ht="69.900000000000006" hidden="1" customHeight="1" x14ac:dyDescent="0.25">
      <c r="A43" s="256"/>
      <c r="B43" s="252"/>
      <c r="C43" s="261" t="s">
        <v>22</v>
      </c>
      <c r="D43" s="262"/>
      <c r="E43" s="262"/>
      <c r="F43" s="262"/>
      <c r="G43" s="262"/>
      <c r="H43" s="263"/>
      <c r="I43" s="97">
        <v>0</v>
      </c>
      <c r="J43" s="72"/>
      <c r="K43" s="73"/>
      <c r="L43" s="73"/>
      <c r="M43" s="74"/>
      <c r="N43" s="74"/>
      <c r="O43" s="74"/>
      <c r="P43" s="13"/>
      <c r="Q43" s="15"/>
      <c r="R43" s="55"/>
      <c r="S43" s="61"/>
      <c r="X43" s="11"/>
    </row>
    <row r="44" spans="1:24" s="43" customFormat="1" ht="111" hidden="1" customHeight="1" x14ac:dyDescent="0.25">
      <c r="A44" s="256"/>
      <c r="B44" s="252"/>
      <c r="C44" s="261" t="s">
        <v>23</v>
      </c>
      <c r="D44" s="262"/>
      <c r="E44" s="262"/>
      <c r="F44" s="262"/>
      <c r="G44" s="262"/>
      <c r="H44" s="263"/>
      <c r="I44" s="104">
        <v>0</v>
      </c>
      <c r="J44" s="73"/>
      <c r="K44" s="73"/>
      <c r="L44" s="73"/>
      <c r="M44" s="74"/>
      <c r="N44" s="74"/>
      <c r="O44" s="74"/>
      <c r="P44" s="94"/>
      <c r="Q44" s="15"/>
      <c r="R44" s="13"/>
      <c r="S44" s="31"/>
      <c r="X44" s="10"/>
    </row>
    <row r="45" spans="1:24" s="43" customFormat="1" ht="69.900000000000006" hidden="1" customHeight="1" thickBot="1" x14ac:dyDescent="0.3">
      <c r="A45" s="256"/>
      <c r="B45" s="253"/>
      <c r="C45" s="264" t="s">
        <v>24</v>
      </c>
      <c r="D45" s="265"/>
      <c r="E45" s="265"/>
      <c r="F45" s="265"/>
      <c r="G45" s="265"/>
      <c r="H45" s="266"/>
      <c r="I45" s="96">
        <v>0</v>
      </c>
      <c r="J45" s="73"/>
      <c r="K45" s="73"/>
      <c r="L45" s="73"/>
      <c r="M45" s="74"/>
      <c r="N45" s="74"/>
      <c r="O45" s="74"/>
      <c r="P45" s="24"/>
      <c r="Q45" s="26"/>
      <c r="R45" s="24"/>
      <c r="S45" s="33"/>
      <c r="X45" s="10"/>
    </row>
    <row r="46" spans="1:24" s="43" customFormat="1" ht="69.900000000000006" hidden="1" customHeight="1" x14ac:dyDescent="0.25">
      <c r="A46" s="256"/>
      <c r="B46" s="248" t="s">
        <v>25</v>
      </c>
      <c r="C46" s="301" t="s">
        <v>26</v>
      </c>
      <c r="D46" s="302"/>
      <c r="E46" s="302"/>
      <c r="F46" s="302"/>
      <c r="G46" s="302"/>
      <c r="H46" s="303"/>
      <c r="I46" s="95">
        <v>0</v>
      </c>
      <c r="J46" s="22"/>
      <c r="K46" s="22"/>
      <c r="L46" s="22"/>
      <c r="M46" s="21"/>
      <c r="N46" s="21"/>
      <c r="O46" s="21"/>
      <c r="P46" s="21"/>
      <c r="Q46" s="23"/>
      <c r="R46" s="21"/>
      <c r="S46" s="32"/>
    </row>
    <row r="47" spans="1:24" s="43" customFormat="1" ht="96" hidden="1" customHeight="1" thickBot="1" x14ac:dyDescent="0.3">
      <c r="A47" s="257"/>
      <c r="B47" s="250"/>
      <c r="C47" s="264" t="s">
        <v>27</v>
      </c>
      <c r="D47" s="265"/>
      <c r="E47" s="265"/>
      <c r="F47" s="265"/>
      <c r="G47" s="265"/>
      <c r="H47" s="266"/>
      <c r="I47" s="96">
        <v>0</v>
      </c>
      <c r="J47" s="25"/>
      <c r="K47" s="25"/>
      <c r="L47" s="25"/>
      <c r="M47" s="24"/>
      <c r="N47" s="24"/>
      <c r="O47" s="24"/>
      <c r="P47" s="24"/>
      <c r="Q47" s="26"/>
      <c r="R47" s="24"/>
      <c r="S47" s="33"/>
      <c r="X47" s="12"/>
    </row>
    <row r="48" spans="1:24" s="43" customFormat="1" ht="20.100000000000001" hidden="1" customHeight="1" thickBot="1" x14ac:dyDescent="0.3">
      <c r="A48" s="17"/>
      <c r="B48" s="39"/>
      <c r="C48" s="51"/>
      <c r="D48" s="51"/>
      <c r="E48" s="51"/>
      <c r="F48" s="51"/>
      <c r="G48" s="51"/>
      <c r="H48" s="51"/>
      <c r="I48" s="62">
        <v>0</v>
      </c>
      <c r="J48" s="63"/>
      <c r="K48" s="63"/>
      <c r="L48" s="63"/>
      <c r="M48" s="63"/>
      <c r="N48" s="63"/>
      <c r="O48" s="63"/>
      <c r="P48" s="64"/>
      <c r="Q48" s="62"/>
      <c r="R48" s="65"/>
      <c r="S48" s="66"/>
      <c r="X48" s="12"/>
    </row>
    <row r="49" spans="1:24" s="43" customFormat="1" ht="153.75" hidden="1" customHeight="1" x14ac:dyDescent="0.25">
      <c r="A49" s="375" t="s">
        <v>28</v>
      </c>
      <c r="B49" s="292" t="s">
        <v>29</v>
      </c>
      <c r="C49" s="304" t="s">
        <v>30</v>
      </c>
      <c r="D49" s="305"/>
      <c r="E49" s="305"/>
      <c r="F49" s="305"/>
      <c r="G49" s="305"/>
      <c r="H49" s="306"/>
      <c r="I49" s="95">
        <v>0</v>
      </c>
      <c r="J49" s="22"/>
      <c r="K49" s="22"/>
      <c r="L49" s="22"/>
      <c r="M49" s="21"/>
      <c r="N49" s="21"/>
      <c r="O49" s="21"/>
      <c r="P49" s="21"/>
      <c r="Q49" s="23"/>
      <c r="R49" s="21"/>
      <c r="S49" s="32"/>
      <c r="X49" s="11"/>
    </row>
    <row r="50" spans="1:24" s="43" customFormat="1" ht="153.75" hidden="1" customHeight="1" x14ac:dyDescent="0.25">
      <c r="A50" s="376"/>
      <c r="B50" s="293"/>
      <c r="C50" s="307" t="s">
        <v>31</v>
      </c>
      <c r="D50" s="308"/>
      <c r="E50" s="308"/>
      <c r="F50" s="308"/>
      <c r="G50" s="308"/>
      <c r="H50" s="309"/>
      <c r="I50" s="94">
        <v>0</v>
      </c>
      <c r="J50" s="14"/>
      <c r="K50" s="14"/>
      <c r="L50" s="14"/>
      <c r="M50" s="13"/>
      <c r="N50" s="13"/>
      <c r="O50" s="13"/>
      <c r="P50" s="13"/>
      <c r="Q50" s="15"/>
      <c r="R50" s="13"/>
      <c r="S50" s="31"/>
      <c r="X50" s="11"/>
    </row>
    <row r="51" spans="1:24" s="43" customFormat="1" ht="101.25" customHeight="1" x14ac:dyDescent="0.25">
      <c r="A51" s="376"/>
      <c r="B51" s="293"/>
      <c r="C51" s="307" t="s">
        <v>32</v>
      </c>
      <c r="D51" s="308"/>
      <c r="E51" s="308"/>
      <c r="F51" s="308"/>
      <c r="G51" s="308"/>
      <c r="H51" s="309"/>
      <c r="I51" s="99" t="s">
        <v>760</v>
      </c>
      <c r="J51" s="88" t="s">
        <v>633</v>
      </c>
      <c r="K51" s="60" t="s">
        <v>633</v>
      </c>
      <c r="L51" s="60" t="s">
        <v>633</v>
      </c>
      <c r="M51" s="13" t="s">
        <v>633</v>
      </c>
      <c r="N51" s="13" t="s">
        <v>633</v>
      </c>
      <c r="O51" s="13" t="s">
        <v>633</v>
      </c>
      <c r="P51" s="13" t="s">
        <v>669</v>
      </c>
      <c r="Q51" s="216" t="s">
        <v>761</v>
      </c>
      <c r="R51" s="13" t="s">
        <v>635</v>
      </c>
      <c r="S51" s="31" t="s">
        <v>636</v>
      </c>
      <c r="X51" s="11"/>
    </row>
    <row r="52" spans="1:24" s="43" customFormat="1" ht="71.25" customHeight="1" x14ac:dyDescent="0.25">
      <c r="A52" s="376"/>
      <c r="B52" s="293"/>
      <c r="C52" s="307" t="s">
        <v>33</v>
      </c>
      <c r="D52" s="308"/>
      <c r="E52" s="308"/>
      <c r="F52" s="308"/>
      <c r="G52" s="308"/>
      <c r="H52" s="309"/>
      <c r="I52" s="97" t="s">
        <v>722</v>
      </c>
      <c r="J52" s="88" t="s">
        <v>633</v>
      </c>
      <c r="K52" s="60" t="s">
        <v>633</v>
      </c>
      <c r="L52" s="60" t="s">
        <v>633</v>
      </c>
      <c r="M52" s="13" t="s">
        <v>633</v>
      </c>
      <c r="N52" s="13" t="s">
        <v>633</v>
      </c>
      <c r="O52" s="13" t="s">
        <v>634</v>
      </c>
      <c r="P52" s="13"/>
      <c r="Q52" s="15"/>
      <c r="R52" s="13" t="s">
        <v>635</v>
      </c>
      <c r="S52" s="31" t="s">
        <v>636</v>
      </c>
      <c r="X52" s="11"/>
    </row>
    <row r="53" spans="1:24" s="43" customFormat="1" ht="69.900000000000006" hidden="1" customHeight="1" x14ac:dyDescent="0.25">
      <c r="A53" s="376"/>
      <c r="B53" s="293"/>
      <c r="C53" s="307" t="s">
        <v>34</v>
      </c>
      <c r="D53" s="308"/>
      <c r="E53" s="308"/>
      <c r="F53" s="308"/>
      <c r="G53" s="308"/>
      <c r="H53" s="309"/>
      <c r="I53" s="97">
        <v>0</v>
      </c>
      <c r="J53" s="14"/>
      <c r="K53" s="14"/>
      <c r="L53" s="14"/>
      <c r="M53" s="13"/>
      <c r="N53" s="13"/>
      <c r="O53" s="13"/>
      <c r="P53" s="13"/>
      <c r="Q53" s="15"/>
      <c r="R53" s="13"/>
      <c r="S53" s="31"/>
      <c r="X53" s="11"/>
    </row>
    <row r="54" spans="1:24" s="43" customFormat="1" ht="116.25" hidden="1" customHeight="1" x14ac:dyDescent="0.25">
      <c r="A54" s="376"/>
      <c r="B54" s="293"/>
      <c r="C54" s="307" t="s">
        <v>35</v>
      </c>
      <c r="D54" s="308"/>
      <c r="E54" s="308"/>
      <c r="F54" s="308"/>
      <c r="G54" s="308"/>
      <c r="H54" s="309"/>
      <c r="I54" s="104">
        <v>0</v>
      </c>
      <c r="J54" s="73"/>
      <c r="K54" s="73"/>
      <c r="L54" s="73"/>
      <c r="M54" s="74"/>
      <c r="N54" s="74"/>
      <c r="O54" s="74"/>
      <c r="P54" s="13"/>
      <c r="Q54" s="15"/>
      <c r="R54" s="13"/>
      <c r="S54" s="31"/>
      <c r="X54" s="11"/>
    </row>
    <row r="55" spans="1:24" s="43" customFormat="1" ht="66.75" hidden="1" customHeight="1" x14ac:dyDescent="0.25">
      <c r="A55" s="376"/>
      <c r="B55" s="293"/>
      <c r="C55" s="307" t="s">
        <v>36</v>
      </c>
      <c r="D55" s="308"/>
      <c r="E55" s="308"/>
      <c r="F55" s="308"/>
      <c r="G55" s="308"/>
      <c r="H55" s="309"/>
      <c r="I55" s="94">
        <v>0</v>
      </c>
      <c r="J55" s="14"/>
      <c r="K55" s="14"/>
      <c r="L55" s="14"/>
      <c r="M55" s="13"/>
      <c r="N55" s="13"/>
      <c r="O55" s="13"/>
      <c r="P55" s="13"/>
      <c r="Q55" s="15"/>
      <c r="R55" s="13"/>
      <c r="S55" s="31"/>
      <c r="X55" s="11"/>
    </row>
    <row r="56" spans="1:24" s="43" customFormat="1" ht="77.25" hidden="1" customHeight="1" thickBot="1" x14ac:dyDescent="0.3">
      <c r="A56" s="376"/>
      <c r="B56" s="294"/>
      <c r="C56" s="310" t="s">
        <v>37</v>
      </c>
      <c r="D56" s="311"/>
      <c r="E56" s="311"/>
      <c r="F56" s="311"/>
      <c r="G56" s="311"/>
      <c r="H56" s="312"/>
      <c r="I56" s="96">
        <v>0</v>
      </c>
      <c r="J56" s="71"/>
      <c r="K56" s="14"/>
      <c r="L56" s="14"/>
      <c r="M56" s="13"/>
      <c r="N56" s="13"/>
      <c r="O56" s="13"/>
      <c r="P56" s="24"/>
      <c r="Q56" s="26"/>
      <c r="R56" s="13"/>
      <c r="S56" s="31"/>
      <c r="X56" s="11"/>
    </row>
    <row r="57" spans="1:24" s="43" customFormat="1" ht="75.75" hidden="1" customHeight="1" x14ac:dyDescent="0.25">
      <c r="A57" s="376"/>
      <c r="B57" s="292" t="s">
        <v>38</v>
      </c>
      <c r="C57" s="304" t="s">
        <v>39</v>
      </c>
      <c r="D57" s="305"/>
      <c r="E57" s="305"/>
      <c r="F57" s="305"/>
      <c r="G57" s="305"/>
      <c r="H57" s="306"/>
      <c r="I57" s="95">
        <v>0</v>
      </c>
      <c r="J57" s="67"/>
      <c r="K57" s="67"/>
      <c r="L57" s="67"/>
      <c r="M57" s="21"/>
      <c r="N57" s="21"/>
      <c r="O57" s="21"/>
      <c r="P57" s="21"/>
      <c r="Q57" s="23"/>
      <c r="R57" s="13"/>
      <c r="S57" s="31"/>
      <c r="X57" s="10"/>
    </row>
    <row r="58" spans="1:24" s="43" customFormat="1" ht="69.900000000000006" hidden="1" customHeight="1" x14ac:dyDescent="0.25">
      <c r="A58" s="376"/>
      <c r="B58" s="293"/>
      <c r="C58" s="307" t="s">
        <v>40</v>
      </c>
      <c r="D58" s="308"/>
      <c r="E58" s="308"/>
      <c r="F58" s="308"/>
      <c r="G58" s="308"/>
      <c r="H58" s="309"/>
      <c r="I58" s="94">
        <v>0</v>
      </c>
      <c r="J58" s="14"/>
      <c r="K58" s="14"/>
      <c r="L58" s="14"/>
      <c r="M58" s="13"/>
      <c r="N58" s="13"/>
      <c r="O58" s="13"/>
      <c r="P58" s="13"/>
      <c r="Q58" s="15"/>
      <c r="R58" s="13"/>
      <c r="S58" s="31"/>
      <c r="X58" s="11"/>
    </row>
    <row r="59" spans="1:24" s="43" customFormat="1" ht="69.900000000000006" hidden="1" customHeight="1" x14ac:dyDescent="0.25">
      <c r="A59" s="376"/>
      <c r="B59" s="293"/>
      <c r="C59" s="307" t="s">
        <v>41</v>
      </c>
      <c r="D59" s="308"/>
      <c r="E59" s="308"/>
      <c r="F59" s="308"/>
      <c r="G59" s="308"/>
      <c r="H59" s="309"/>
      <c r="I59" s="94">
        <v>0</v>
      </c>
      <c r="J59" s="14"/>
      <c r="K59" s="14"/>
      <c r="L59" s="14"/>
      <c r="M59" s="13"/>
      <c r="N59" s="13"/>
      <c r="O59" s="13"/>
      <c r="P59" s="13"/>
      <c r="Q59" s="15"/>
      <c r="R59" s="13"/>
      <c r="S59" s="31"/>
      <c r="X59" s="11"/>
    </row>
    <row r="60" spans="1:24" s="43" customFormat="1" ht="69.900000000000006" customHeight="1" x14ac:dyDescent="0.25">
      <c r="A60" s="376"/>
      <c r="B60" s="293"/>
      <c r="C60" s="307" t="s">
        <v>42</v>
      </c>
      <c r="D60" s="308"/>
      <c r="E60" s="308"/>
      <c r="F60" s="308"/>
      <c r="G60" s="308"/>
      <c r="H60" s="309"/>
      <c r="I60" s="99" t="s">
        <v>755</v>
      </c>
      <c r="J60" s="88" t="s">
        <v>633</v>
      </c>
      <c r="K60" s="60" t="s">
        <v>633</v>
      </c>
      <c r="L60" s="60" t="s">
        <v>633</v>
      </c>
      <c r="M60" s="13" t="s">
        <v>633</v>
      </c>
      <c r="N60" s="13" t="s">
        <v>633</v>
      </c>
      <c r="O60" s="13" t="s">
        <v>633</v>
      </c>
      <c r="P60" s="13" t="s">
        <v>754</v>
      </c>
      <c r="Q60" s="15" t="s">
        <v>689</v>
      </c>
      <c r="R60" s="13" t="s">
        <v>635</v>
      </c>
      <c r="S60" s="31" t="s">
        <v>636</v>
      </c>
      <c r="X60" s="11"/>
    </row>
    <row r="61" spans="1:24" s="43" customFormat="1" ht="69.900000000000006" customHeight="1" x14ac:dyDescent="0.25">
      <c r="A61" s="376"/>
      <c r="B61" s="293"/>
      <c r="C61" s="307" t="s">
        <v>43</v>
      </c>
      <c r="D61" s="308"/>
      <c r="E61" s="308"/>
      <c r="F61" s="308"/>
      <c r="G61" s="308"/>
      <c r="H61" s="309"/>
      <c r="I61" s="94" t="s">
        <v>727</v>
      </c>
      <c r="J61" s="88" t="s">
        <v>633</v>
      </c>
      <c r="K61" s="60" t="s">
        <v>633</v>
      </c>
      <c r="L61" s="60" t="s">
        <v>633</v>
      </c>
      <c r="M61" s="13" t="s">
        <v>633</v>
      </c>
      <c r="N61" s="13" t="s">
        <v>633</v>
      </c>
      <c r="O61" s="13" t="s">
        <v>633</v>
      </c>
      <c r="P61" s="13" t="s">
        <v>756</v>
      </c>
      <c r="Q61" s="15" t="s">
        <v>762</v>
      </c>
      <c r="R61" s="13" t="s">
        <v>635</v>
      </c>
      <c r="S61" s="31" t="s">
        <v>636</v>
      </c>
      <c r="X61" s="11"/>
    </row>
    <row r="62" spans="1:24" s="43" customFormat="1" ht="69.900000000000006" hidden="1" customHeight="1" x14ac:dyDescent="0.25">
      <c r="A62" s="376"/>
      <c r="B62" s="293"/>
      <c r="C62" s="307" t="s">
        <v>301</v>
      </c>
      <c r="D62" s="308"/>
      <c r="E62" s="308"/>
      <c r="F62" s="308"/>
      <c r="G62" s="308"/>
      <c r="H62" s="309"/>
      <c r="I62" s="94">
        <v>0</v>
      </c>
      <c r="J62" s="14"/>
      <c r="K62" s="14"/>
      <c r="L62" s="14"/>
      <c r="M62" s="13"/>
      <c r="N62" s="13"/>
      <c r="O62" s="13"/>
      <c r="P62" s="13"/>
      <c r="Q62" s="15"/>
      <c r="R62" s="13"/>
      <c r="S62" s="31"/>
      <c r="X62" s="11"/>
    </row>
    <row r="63" spans="1:24" s="43" customFormat="1" ht="69.900000000000006" hidden="1" customHeight="1" x14ac:dyDescent="0.25">
      <c r="A63" s="376"/>
      <c r="B63" s="293"/>
      <c r="C63" s="307" t="s">
        <v>44</v>
      </c>
      <c r="D63" s="308"/>
      <c r="E63" s="308"/>
      <c r="F63" s="308"/>
      <c r="G63" s="308"/>
      <c r="H63" s="309"/>
      <c r="I63" s="94">
        <v>0</v>
      </c>
      <c r="J63" s="14"/>
      <c r="K63" s="14"/>
      <c r="L63" s="14"/>
      <c r="M63" s="13"/>
      <c r="N63" s="13"/>
      <c r="O63" s="13"/>
      <c r="P63" s="13"/>
      <c r="Q63" s="15"/>
      <c r="R63" s="13"/>
      <c r="S63" s="31"/>
      <c r="X63" s="11"/>
    </row>
    <row r="64" spans="1:24" s="43" customFormat="1" ht="69.900000000000006" hidden="1" customHeight="1" x14ac:dyDescent="0.25">
      <c r="A64" s="376"/>
      <c r="B64" s="293"/>
      <c r="C64" s="307" t="s">
        <v>45</v>
      </c>
      <c r="D64" s="308"/>
      <c r="E64" s="308"/>
      <c r="F64" s="308"/>
      <c r="G64" s="308"/>
      <c r="H64" s="309"/>
      <c r="I64" s="94">
        <v>0</v>
      </c>
      <c r="J64" s="14"/>
      <c r="K64" s="14"/>
      <c r="L64" s="14"/>
      <c r="M64" s="13"/>
      <c r="N64" s="13"/>
      <c r="O64" s="13"/>
      <c r="P64" s="13"/>
      <c r="Q64" s="15"/>
      <c r="R64" s="13"/>
      <c r="S64" s="31"/>
      <c r="X64" s="11"/>
    </row>
    <row r="65" spans="1:24" s="43" customFormat="1" ht="69.900000000000006" customHeight="1" thickBot="1" x14ac:dyDescent="0.3">
      <c r="A65" s="376"/>
      <c r="B65" s="293"/>
      <c r="C65" s="310" t="s">
        <v>46</v>
      </c>
      <c r="D65" s="311"/>
      <c r="E65" s="311"/>
      <c r="F65" s="311"/>
      <c r="G65" s="311"/>
      <c r="H65" s="312"/>
      <c r="I65" s="99" t="s">
        <v>723</v>
      </c>
      <c r="J65" s="88" t="s">
        <v>633</v>
      </c>
      <c r="K65" s="60" t="s">
        <v>633</v>
      </c>
      <c r="L65" s="60" t="s">
        <v>633</v>
      </c>
      <c r="M65" s="13" t="s">
        <v>633</v>
      </c>
      <c r="N65" s="13" t="s">
        <v>633</v>
      </c>
      <c r="O65" s="13" t="s">
        <v>634</v>
      </c>
      <c r="P65" s="13"/>
      <c r="Q65" s="15"/>
      <c r="R65" s="13" t="s">
        <v>635</v>
      </c>
      <c r="S65" s="31" t="s">
        <v>636</v>
      </c>
      <c r="X65" s="11"/>
    </row>
    <row r="66" spans="1:24" s="43" customFormat="1" ht="111.75" hidden="1" customHeight="1" x14ac:dyDescent="0.25">
      <c r="A66" s="376"/>
      <c r="B66" s="295" t="s">
        <v>47</v>
      </c>
      <c r="C66" s="304" t="s">
        <v>48</v>
      </c>
      <c r="D66" s="305"/>
      <c r="E66" s="305"/>
      <c r="F66" s="305"/>
      <c r="G66" s="305"/>
      <c r="H66" s="306"/>
      <c r="I66" s="100">
        <v>0</v>
      </c>
      <c r="J66" s="80"/>
      <c r="K66" s="80"/>
      <c r="L66" s="80"/>
      <c r="M66" s="79"/>
      <c r="N66" s="79"/>
      <c r="O66" s="79"/>
      <c r="P66" s="79"/>
      <c r="Q66" s="81"/>
      <c r="R66" s="79"/>
      <c r="S66" s="82"/>
      <c r="T66" s="10"/>
      <c r="X66" s="12"/>
    </row>
    <row r="67" spans="1:24" s="43" customFormat="1" ht="69.900000000000006" hidden="1" customHeight="1" x14ac:dyDescent="0.25">
      <c r="A67" s="376"/>
      <c r="B67" s="296"/>
      <c r="C67" s="307" t="s">
        <v>49</v>
      </c>
      <c r="D67" s="308"/>
      <c r="E67" s="308"/>
      <c r="F67" s="308"/>
      <c r="G67" s="308"/>
      <c r="H67" s="309"/>
      <c r="I67" s="97">
        <v>0</v>
      </c>
      <c r="J67" s="71"/>
      <c r="K67" s="71"/>
      <c r="L67" s="71"/>
      <c r="M67" s="53"/>
      <c r="N67" s="53"/>
      <c r="O67" s="53"/>
      <c r="P67" s="53"/>
      <c r="Q67" s="54"/>
      <c r="R67" s="53"/>
      <c r="S67" s="83"/>
      <c r="T67" s="10"/>
    </row>
    <row r="68" spans="1:24" s="43" customFormat="1" ht="69.900000000000006" hidden="1" customHeight="1" x14ac:dyDescent="0.25">
      <c r="A68" s="376"/>
      <c r="B68" s="296"/>
      <c r="C68" s="307" t="s">
        <v>50</v>
      </c>
      <c r="D68" s="308"/>
      <c r="E68" s="308"/>
      <c r="F68" s="308"/>
      <c r="G68" s="308"/>
      <c r="H68" s="309"/>
      <c r="I68" s="97">
        <v>0</v>
      </c>
      <c r="J68" s="71"/>
      <c r="K68" s="71"/>
      <c r="L68" s="71"/>
      <c r="M68" s="53"/>
      <c r="N68" s="53"/>
      <c r="O68" s="53"/>
      <c r="P68" s="53"/>
      <c r="Q68" s="54"/>
      <c r="R68" s="53"/>
      <c r="S68" s="83"/>
      <c r="T68" s="10"/>
    </row>
    <row r="69" spans="1:24" s="43" customFormat="1" ht="69.900000000000006" hidden="1" customHeight="1" x14ac:dyDescent="0.25">
      <c r="A69" s="376"/>
      <c r="B69" s="296"/>
      <c r="C69" s="307" t="s">
        <v>51</v>
      </c>
      <c r="D69" s="308"/>
      <c r="E69" s="308"/>
      <c r="F69" s="308"/>
      <c r="G69" s="308"/>
      <c r="H69" s="309"/>
      <c r="I69" s="97">
        <v>0</v>
      </c>
      <c r="J69" s="71"/>
      <c r="K69" s="71"/>
      <c r="L69" s="71"/>
      <c r="M69" s="53"/>
      <c r="N69" s="53"/>
      <c r="O69" s="53"/>
      <c r="P69" s="53"/>
      <c r="Q69" s="54"/>
      <c r="R69" s="53"/>
      <c r="S69" s="83"/>
      <c r="T69" s="10"/>
    </row>
    <row r="70" spans="1:24" s="43" customFormat="1" ht="69.900000000000006" hidden="1" customHeight="1" thickBot="1" x14ac:dyDescent="0.3">
      <c r="A70" s="376"/>
      <c r="B70" s="297"/>
      <c r="C70" s="399" t="s">
        <v>52</v>
      </c>
      <c r="D70" s="400"/>
      <c r="E70" s="400"/>
      <c r="F70" s="400"/>
      <c r="G70" s="400"/>
      <c r="H70" s="401"/>
      <c r="I70" s="98">
        <v>0</v>
      </c>
      <c r="J70" s="85"/>
      <c r="K70" s="85"/>
      <c r="L70" s="85"/>
      <c r="M70" s="84"/>
      <c r="N70" s="84"/>
      <c r="O70" s="84"/>
      <c r="P70" s="84"/>
      <c r="Q70" s="86"/>
      <c r="R70" s="84"/>
      <c r="S70" s="87"/>
      <c r="T70" s="10"/>
    </row>
    <row r="71" spans="1:24" s="43" customFormat="1" ht="69.900000000000006" hidden="1" customHeight="1" x14ac:dyDescent="0.25">
      <c r="A71" s="376"/>
      <c r="B71" s="292" t="s">
        <v>53</v>
      </c>
      <c r="C71" s="402" t="s">
        <v>54</v>
      </c>
      <c r="D71" s="403"/>
      <c r="E71" s="403"/>
      <c r="F71" s="403"/>
      <c r="G71" s="403"/>
      <c r="H71" s="404"/>
      <c r="I71" s="95">
        <v>0</v>
      </c>
      <c r="J71" s="22"/>
      <c r="K71" s="22"/>
      <c r="L71" s="22"/>
      <c r="M71" s="21"/>
      <c r="N71" s="21"/>
      <c r="O71" s="21"/>
      <c r="P71" s="21"/>
      <c r="Q71" s="23"/>
      <c r="R71" s="21"/>
      <c r="S71" s="32"/>
    </row>
    <row r="72" spans="1:24" s="43" customFormat="1" ht="99" customHeight="1" x14ac:dyDescent="0.25">
      <c r="A72" s="376"/>
      <c r="B72" s="293"/>
      <c r="C72" s="298" t="s">
        <v>55</v>
      </c>
      <c r="D72" s="299"/>
      <c r="E72" s="299"/>
      <c r="F72" s="299"/>
      <c r="G72" s="299"/>
      <c r="H72" s="300"/>
      <c r="I72" s="94" t="s">
        <v>724</v>
      </c>
      <c r="J72" s="88" t="s">
        <v>633</v>
      </c>
      <c r="K72" s="60" t="s">
        <v>633</v>
      </c>
      <c r="L72" s="60" t="s">
        <v>633</v>
      </c>
      <c r="M72" s="13" t="s">
        <v>633</v>
      </c>
      <c r="N72" s="13" t="s">
        <v>633</v>
      </c>
      <c r="O72" s="13" t="s">
        <v>634</v>
      </c>
      <c r="P72" s="13"/>
      <c r="Q72" s="15"/>
      <c r="R72" s="13" t="s">
        <v>635</v>
      </c>
      <c r="S72" s="31" t="s">
        <v>636</v>
      </c>
    </row>
    <row r="73" spans="1:24" s="43" customFormat="1" ht="69.900000000000006" hidden="1" customHeight="1" x14ac:dyDescent="0.25">
      <c r="A73" s="376"/>
      <c r="B73" s="293"/>
      <c r="C73" s="298" t="s">
        <v>56</v>
      </c>
      <c r="D73" s="299"/>
      <c r="E73" s="299"/>
      <c r="F73" s="299"/>
      <c r="G73" s="299"/>
      <c r="H73" s="300"/>
      <c r="I73" s="94">
        <v>0</v>
      </c>
      <c r="J73" s="14"/>
      <c r="K73" s="14"/>
      <c r="L73" s="14"/>
      <c r="M73" s="13"/>
      <c r="N73" s="13"/>
      <c r="O73" s="13"/>
      <c r="P73" s="13"/>
      <c r="Q73" s="15"/>
      <c r="R73" s="13"/>
      <c r="S73" s="31"/>
    </row>
    <row r="74" spans="1:24" s="43" customFormat="1" ht="69.900000000000006" hidden="1" customHeight="1" x14ac:dyDescent="0.25">
      <c r="A74" s="376"/>
      <c r="B74" s="293"/>
      <c r="C74" s="298" t="s">
        <v>57</v>
      </c>
      <c r="D74" s="299"/>
      <c r="E74" s="299"/>
      <c r="F74" s="299"/>
      <c r="G74" s="299"/>
      <c r="H74" s="300"/>
      <c r="I74" s="94">
        <v>0</v>
      </c>
      <c r="J74" s="14"/>
      <c r="K74" s="14"/>
      <c r="L74" s="14"/>
      <c r="M74" s="13"/>
      <c r="N74" s="13"/>
      <c r="O74" s="13"/>
      <c r="P74" s="13"/>
      <c r="Q74" s="15"/>
      <c r="R74" s="13"/>
      <c r="S74" s="31"/>
    </row>
    <row r="75" spans="1:24" s="43" customFormat="1" ht="69.900000000000006" customHeight="1" x14ac:dyDescent="0.25">
      <c r="A75" s="376"/>
      <c r="B75" s="293"/>
      <c r="C75" s="298" t="s">
        <v>58</v>
      </c>
      <c r="D75" s="299"/>
      <c r="E75" s="299"/>
      <c r="F75" s="299"/>
      <c r="G75" s="299"/>
      <c r="H75" s="300"/>
      <c r="I75" s="94" t="s">
        <v>725</v>
      </c>
      <c r="J75" s="88" t="s">
        <v>633</v>
      </c>
      <c r="K75" s="60" t="s">
        <v>633</v>
      </c>
      <c r="L75" s="60" t="s">
        <v>633</v>
      </c>
      <c r="M75" s="13" t="s">
        <v>633</v>
      </c>
      <c r="N75" s="13" t="s">
        <v>633</v>
      </c>
      <c r="O75" s="13" t="s">
        <v>634</v>
      </c>
      <c r="P75" s="13"/>
      <c r="Q75" s="15"/>
      <c r="R75" s="13" t="s">
        <v>635</v>
      </c>
      <c r="S75" s="31" t="s">
        <v>636</v>
      </c>
    </row>
    <row r="76" spans="1:24" s="43" customFormat="1" ht="69.900000000000006" hidden="1" customHeight="1" thickBot="1" x14ac:dyDescent="0.3">
      <c r="A76" s="377"/>
      <c r="B76" s="294"/>
      <c r="C76" s="396" t="s">
        <v>59</v>
      </c>
      <c r="D76" s="397"/>
      <c r="E76" s="397"/>
      <c r="F76" s="397"/>
      <c r="G76" s="397"/>
      <c r="H76" s="398"/>
      <c r="I76" s="96">
        <v>0</v>
      </c>
      <c r="J76" s="25"/>
      <c r="K76" s="25"/>
      <c r="L76" s="25"/>
      <c r="M76" s="24"/>
      <c r="N76" s="24"/>
      <c r="O76" s="24"/>
      <c r="P76" s="24"/>
      <c r="Q76" s="26"/>
      <c r="R76" s="24"/>
      <c r="S76" s="33"/>
      <c r="T76" s="12"/>
    </row>
    <row r="77" spans="1:24" s="43" customFormat="1" ht="75" hidden="1" customHeight="1" x14ac:dyDescent="0.25">
      <c r="A77" s="317" t="s">
        <v>28</v>
      </c>
      <c r="B77" s="320" t="s">
        <v>60</v>
      </c>
      <c r="C77" s="329" t="s">
        <v>302</v>
      </c>
      <c r="D77" s="330"/>
      <c r="E77" s="330"/>
      <c r="F77" s="330"/>
      <c r="G77" s="330"/>
      <c r="H77" s="331"/>
      <c r="I77" s="95">
        <v>0</v>
      </c>
      <c r="J77" s="22"/>
      <c r="K77" s="22"/>
      <c r="L77" s="22"/>
      <c r="M77" s="21"/>
      <c r="N77" s="21"/>
      <c r="O77" s="21"/>
      <c r="P77" s="21"/>
      <c r="Q77" s="23"/>
      <c r="R77" s="21"/>
      <c r="S77" s="32"/>
      <c r="T77" s="16"/>
    </row>
    <row r="78" spans="1:24" s="43" customFormat="1" ht="65.25" hidden="1" customHeight="1" x14ac:dyDescent="0.25">
      <c r="A78" s="318"/>
      <c r="B78" s="321"/>
      <c r="C78" s="323" t="s">
        <v>61</v>
      </c>
      <c r="D78" s="324"/>
      <c r="E78" s="324"/>
      <c r="F78" s="324"/>
      <c r="G78" s="324"/>
      <c r="H78" s="325"/>
      <c r="I78" s="94">
        <v>0</v>
      </c>
      <c r="J78" s="71"/>
      <c r="K78" s="14"/>
      <c r="L78" s="14"/>
      <c r="M78" s="13"/>
      <c r="N78" s="13"/>
      <c r="O78" s="13"/>
      <c r="P78" s="13"/>
      <c r="Q78" s="15"/>
      <c r="R78" s="13"/>
      <c r="S78" s="31"/>
      <c r="T78" s="16"/>
    </row>
    <row r="79" spans="1:24" s="43" customFormat="1" ht="69.900000000000006" hidden="1" customHeight="1" x14ac:dyDescent="0.25">
      <c r="A79" s="318"/>
      <c r="B79" s="321"/>
      <c r="C79" s="323" t="s">
        <v>303</v>
      </c>
      <c r="D79" s="324"/>
      <c r="E79" s="324"/>
      <c r="F79" s="324"/>
      <c r="G79" s="324"/>
      <c r="H79" s="325"/>
      <c r="I79" s="94">
        <v>0</v>
      </c>
      <c r="J79" s="14"/>
      <c r="K79" s="14"/>
      <c r="L79" s="14"/>
      <c r="M79" s="13"/>
      <c r="N79" s="13"/>
      <c r="O79" s="13"/>
      <c r="P79" s="13"/>
      <c r="Q79" s="15"/>
      <c r="R79" s="13"/>
      <c r="S79" s="31"/>
      <c r="T79" s="16"/>
    </row>
    <row r="80" spans="1:24" s="43" customFormat="1" ht="75" hidden="1" customHeight="1" x14ac:dyDescent="0.25">
      <c r="A80" s="318"/>
      <c r="B80" s="321"/>
      <c r="C80" s="323" t="s">
        <v>304</v>
      </c>
      <c r="D80" s="324"/>
      <c r="E80" s="324"/>
      <c r="F80" s="324"/>
      <c r="G80" s="324"/>
      <c r="H80" s="325"/>
      <c r="I80" s="94">
        <v>0</v>
      </c>
      <c r="J80" s="14"/>
      <c r="K80" s="14"/>
      <c r="L80" s="14"/>
      <c r="M80" s="13"/>
      <c r="N80" s="13"/>
      <c r="O80" s="13"/>
      <c r="P80" s="13"/>
      <c r="Q80" s="15"/>
      <c r="R80" s="13"/>
      <c r="S80" s="31"/>
      <c r="T80" s="16"/>
    </row>
    <row r="81" spans="1:20" s="43" customFormat="1" ht="120.75" hidden="1" customHeight="1" x14ac:dyDescent="0.25">
      <c r="A81" s="318"/>
      <c r="B81" s="321"/>
      <c r="C81" s="323" t="s">
        <v>62</v>
      </c>
      <c r="D81" s="324"/>
      <c r="E81" s="324"/>
      <c r="F81" s="324"/>
      <c r="G81" s="324"/>
      <c r="H81" s="325"/>
      <c r="I81" s="94">
        <v>0</v>
      </c>
      <c r="J81" s="14"/>
      <c r="K81" s="14"/>
      <c r="L81" s="14"/>
      <c r="M81" s="13"/>
      <c r="N81" s="13"/>
      <c r="O81" s="13"/>
      <c r="P81" s="13"/>
      <c r="Q81" s="15"/>
      <c r="R81" s="13"/>
      <c r="S81" s="31"/>
      <c r="T81" s="16"/>
    </row>
    <row r="82" spans="1:20" s="43" customFormat="1" ht="69.900000000000006" hidden="1" customHeight="1" x14ac:dyDescent="0.25">
      <c r="A82" s="318"/>
      <c r="B82" s="321"/>
      <c r="C82" s="323" t="s">
        <v>305</v>
      </c>
      <c r="D82" s="324"/>
      <c r="E82" s="324"/>
      <c r="F82" s="324"/>
      <c r="G82" s="324"/>
      <c r="H82" s="325"/>
      <c r="I82" s="94">
        <v>0</v>
      </c>
      <c r="J82" s="14"/>
      <c r="K82" s="14"/>
      <c r="L82" s="14"/>
      <c r="M82" s="13"/>
      <c r="N82" s="13"/>
      <c r="O82" s="13"/>
      <c r="P82" s="13"/>
      <c r="Q82" s="15"/>
      <c r="R82" s="13"/>
      <c r="S82" s="31"/>
      <c r="T82" s="16"/>
    </row>
    <row r="83" spans="1:20" s="43" customFormat="1" ht="69.900000000000006" hidden="1" customHeight="1" thickBot="1" x14ac:dyDescent="0.3">
      <c r="A83" s="319"/>
      <c r="B83" s="322"/>
      <c r="C83" s="326" t="s">
        <v>63</v>
      </c>
      <c r="D83" s="327"/>
      <c r="E83" s="327"/>
      <c r="F83" s="327"/>
      <c r="G83" s="327"/>
      <c r="H83" s="328"/>
      <c r="I83" s="96">
        <v>0</v>
      </c>
      <c r="J83" s="25"/>
      <c r="K83" s="25"/>
      <c r="L83" s="25"/>
      <c r="M83" s="24"/>
      <c r="N83" s="24"/>
      <c r="O83" s="24"/>
      <c r="P83" s="24"/>
      <c r="Q83" s="26"/>
      <c r="R83" s="24"/>
      <c r="S83" s="33"/>
      <c r="T83" s="16"/>
    </row>
    <row r="84" spans="1:20" s="43" customFormat="1" ht="20.100000000000001" hidden="1" customHeight="1" thickBot="1" x14ac:dyDescent="0.3">
      <c r="A84" s="17"/>
      <c r="B84" s="40"/>
      <c r="C84" s="51"/>
      <c r="D84" s="51"/>
      <c r="E84" s="51"/>
      <c r="F84" s="51"/>
      <c r="G84" s="51"/>
      <c r="H84" s="51"/>
      <c r="I84" s="62">
        <v>0</v>
      </c>
      <c r="J84" s="65"/>
      <c r="K84" s="65"/>
      <c r="L84" s="65"/>
      <c r="M84" s="65"/>
      <c r="N84" s="65"/>
      <c r="O84" s="65"/>
      <c r="P84" s="62"/>
      <c r="Q84" s="62"/>
      <c r="R84" s="65"/>
      <c r="S84" s="66"/>
    </row>
    <row r="85" spans="1:20" s="43" customFormat="1" ht="58.5" hidden="1" customHeight="1" x14ac:dyDescent="0.25">
      <c r="A85" s="313" t="s">
        <v>64</v>
      </c>
      <c r="B85" s="248" t="s">
        <v>65</v>
      </c>
      <c r="C85" s="314" t="s">
        <v>66</v>
      </c>
      <c r="D85" s="315"/>
      <c r="E85" s="315"/>
      <c r="F85" s="315"/>
      <c r="G85" s="315"/>
      <c r="H85" s="316"/>
      <c r="I85" s="95">
        <v>0</v>
      </c>
      <c r="J85" s="71"/>
      <c r="K85" s="14"/>
      <c r="L85" s="14"/>
      <c r="M85" s="13"/>
      <c r="N85" s="13"/>
      <c r="O85" s="13"/>
      <c r="P85" s="21"/>
      <c r="Q85" s="23"/>
      <c r="R85" s="13"/>
      <c r="S85" s="31"/>
      <c r="T85" s="11"/>
    </row>
    <row r="86" spans="1:20" s="43" customFormat="1" ht="96.75" hidden="1" customHeight="1" x14ac:dyDescent="0.25">
      <c r="A86" s="256"/>
      <c r="B86" s="249"/>
      <c r="C86" s="314" t="s">
        <v>67</v>
      </c>
      <c r="D86" s="315"/>
      <c r="E86" s="315"/>
      <c r="F86" s="315"/>
      <c r="G86" s="315"/>
      <c r="H86" s="316"/>
      <c r="I86" s="94">
        <v>0</v>
      </c>
      <c r="J86" s="14"/>
      <c r="K86" s="14"/>
      <c r="L86" s="14"/>
      <c r="M86" s="13"/>
      <c r="N86" s="13"/>
      <c r="O86" s="13"/>
      <c r="P86" s="13"/>
      <c r="Q86" s="15"/>
      <c r="R86" s="13"/>
      <c r="S86" s="31"/>
      <c r="T86" s="11"/>
    </row>
    <row r="87" spans="1:20" s="43" customFormat="1" ht="94.5" hidden="1" customHeight="1" x14ac:dyDescent="0.25">
      <c r="A87" s="256"/>
      <c r="B87" s="249"/>
      <c r="C87" s="314" t="s">
        <v>68</v>
      </c>
      <c r="D87" s="315"/>
      <c r="E87" s="315"/>
      <c r="F87" s="315"/>
      <c r="G87" s="315"/>
      <c r="H87" s="316"/>
      <c r="I87" s="94">
        <v>0</v>
      </c>
      <c r="J87" s="14"/>
      <c r="K87" s="14"/>
      <c r="L87" s="14"/>
      <c r="M87" s="13"/>
      <c r="N87" s="13"/>
      <c r="O87" s="13"/>
      <c r="P87" s="13"/>
      <c r="Q87" s="15"/>
      <c r="R87" s="13"/>
      <c r="S87" s="31"/>
      <c r="T87" s="11"/>
    </row>
    <row r="88" spans="1:20" s="43" customFormat="1" ht="155.25" hidden="1" customHeight="1" x14ac:dyDescent="0.25">
      <c r="A88" s="256"/>
      <c r="B88" s="249"/>
      <c r="C88" s="314" t="s">
        <v>69</v>
      </c>
      <c r="D88" s="315"/>
      <c r="E88" s="315"/>
      <c r="F88" s="315"/>
      <c r="G88" s="315"/>
      <c r="H88" s="316"/>
      <c r="I88" s="94">
        <v>0</v>
      </c>
      <c r="J88" s="14"/>
      <c r="K88" s="14"/>
      <c r="L88" s="14"/>
      <c r="M88" s="13"/>
      <c r="N88" s="13"/>
      <c r="O88" s="13"/>
      <c r="P88" s="13"/>
      <c r="Q88" s="15"/>
      <c r="R88" s="13"/>
      <c r="S88" s="31"/>
      <c r="T88" s="11"/>
    </row>
    <row r="89" spans="1:20" s="43" customFormat="1" ht="136.5" hidden="1" customHeight="1" x14ac:dyDescent="0.25">
      <c r="A89" s="256"/>
      <c r="B89" s="249"/>
      <c r="C89" s="314" t="s">
        <v>70</v>
      </c>
      <c r="D89" s="315"/>
      <c r="E89" s="315"/>
      <c r="F89" s="315"/>
      <c r="G89" s="315"/>
      <c r="H89" s="316"/>
      <c r="I89" s="94">
        <v>0</v>
      </c>
      <c r="J89" s="14"/>
      <c r="K89" s="14"/>
      <c r="L89" s="14"/>
      <c r="M89" s="13"/>
      <c r="N89" s="13"/>
      <c r="O89" s="13"/>
      <c r="P89" s="13"/>
      <c r="Q89" s="15"/>
      <c r="R89" s="13"/>
      <c r="S89" s="31"/>
      <c r="T89" s="11"/>
    </row>
    <row r="90" spans="1:20" s="43" customFormat="1" ht="140.25" hidden="1" customHeight="1" x14ac:dyDescent="0.25">
      <c r="A90" s="256"/>
      <c r="B90" s="249"/>
      <c r="C90" s="314" t="s">
        <v>71</v>
      </c>
      <c r="D90" s="315"/>
      <c r="E90" s="315"/>
      <c r="F90" s="315"/>
      <c r="G90" s="315"/>
      <c r="H90" s="316"/>
      <c r="I90" s="94">
        <v>0</v>
      </c>
      <c r="J90" s="60"/>
      <c r="K90" s="60"/>
      <c r="L90" s="60"/>
      <c r="M90" s="55"/>
      <c r="N90" s="55"/>
      <c r="O90" s="55"/>
      <c r="P90" s="13"/>
      <c r="Q90" s="15"/>
      <c r="R90" s="55"/>
      <c r="S90" s="61"/>
      <c r="T90" s="11"/>
    </row>
    <row r="91" spans="1:20" s="43" customFormat="1" ht="69.900000000000006" hidden="1" customHeight="1" x14ac:dyDescent="0.25">
      <c r="A91" s="256"/>
      <c r="B91" s="249"/>
      <c r="C91" s="314" t="s">
        <v>72</v>
      </c>
      <c r="D91" s="315"/>
      <c r="E91" s="315"/>
      <c r="F91" s="315"/>
      <c r="G91" s="315"/>
      <c r="H91" s="316"/>
      <c r="I91" s="94">
        <v>0</v>
      </c>
      <c r="J91" s="60"/>
      <c r="K91" s="60"/>
      <c r="L91" s="60"/>
      <c r="M91" s="55"/>
      <c r="N91" s="55"/>
      <c r="O91" s="55"/>
      <c r="P91" s="13"/>
      <c r="Q91" s="15"/>
      <c r="R91" s="55"/>
      <c r="S91" s="61"/>
      <c r="T91" s="11"/>
    </row>
    <row r="92" spans="1:20" s="43" customFormat="1" ht="188.25" hidden="1" customHeight="1" x14ac:dyDescent="0.25">
      <c r="A92" s="256"/>
      <c r="B92" s="249"/>
      <c r="C92" s="314" t="s">
        <v>73</v>
      </c>
      <c r="D92" s="315"/>
      <c r="E92" s="315"/>
      <c r="F92" s="315"/>
      <c r="G92" s="315"/>
      <c r="H92" s="316"/>
      <c r="I92" s="94">
        <v>0</v>
      </c>
      <c r="J92" s="60"/>
      <c r="K92" s="60"/>
      <c r="L92" s="60"/>
      <c r="M92" s="55"/>
      <c r="N92" s="55"/>
      <c r="O92" s="55"/>
      <c r="P92" s="13"/>
      <c r="Q92" s="15"/>
      <c r="R92" s="55"/>
      <c r="S92" s="61"/>
      <c r="T92" s="11"/>
    </row>
    <row r="93" spans="1:20" s="43" customFormat="1" ht="96" hidden="1" customHeight="1" x14ac:dyDescent="0.25">
      <c r="A93" s="256"/>
      <c r="B93" s="249"/>
      <c r="C93" s="314" t="s">
        <v>74</v>
      </c>
      <c r="D93" s="315"/>
      <c r="E93" s="315"/>
      <c r="F93" s="315"/>
      <c r="G93" s="315"/>
      <c r="H93" s="316"/>
      <c r="I93" s="94">
        <v>0</v>
      </c>
      <c r="J93" s="60"/>
      <c r="K93" s="60"/>
      <c r="L93" s="60"/>
      <c r="M93" s="55"/>
      <c r="N93" s="55"/>
      <c r="O93" s="55"/>
      <c r="P93" s="13"/>
      <c r="Q93" s="15"/>
      <c r="R93" s="55"/>
      <c r="S93" s="61"/>
      <c r="T93" s="11"/>
    </row>
    <row r="94" spans="1:20" s="43" customFormat="1" ht="69.900000000000006" hidden="1" customHeight="1" thickBot="1" x14ac:dyDescent="0.3">
      <c r="A94" s="257"/>
      <c r="B94" s="250"/>
      <c r="C94" s="339" t="s">
        <v>75</v>
      </c>
      <c r="D94" s="340"/>
      <c r="E94" s="340"/>
      <c r="F94" s="340"/>
      <c r="G94" s="340"/>
      <c r="H94" s="341"/>
      <c r="I94" s="96">
        <v>0</v>
      </c>
      <c r="J94" s="58"/>
      <c r="K94" s="58"/>
      <c r="L94" s="58"/>
      <c r="M94" s="57"/>
      <c r="N94" s="57"/>
      <c r="O94" s="57"/>
      <c r="P94" s="24"/>
      <c r="Q94" s="26"/>
      <c r="R94" s="57"/>
      <c r="S94" s="59"/>
      <c r="T94" s="11"/>
    </row>
    <row r="95" spans="1:20" s="43" customFormat="1" ht="175.5" hidden="1" customHeight="1" x14ac:dyDescent="0.25">
      <c r="A95" s="375" t="s">
        <v>64</v>
      </c>
      <c r="B95" s="292" t="s">
        <v>76</v>
      </c>
      <c r="C95" s="304" t="s">
        <v>77</v>
      </c>
      <c r="D95" s="305"/>
      <c r="E95" s="305"/>
      <c r="F95" s="305"/>
      <c r="G95" s="305"/>
      <c r="H95" s="306"/>
      <c r="I95" s="95">
        <v>0</v>
      </c>
      <c r="J95" s="67"/>
      <c r="K95" s="67"/>
      <c r="L95" s="67"/>
      <c r="M95" s="21"/>
      <c r="N95" s="21"/>
      <c r="O95" s="21"/>
      <c r="P95" s="21"/>
      <c r="Q95" s="23"/>
      <c r="R95" s="21"/>
      <c r="S95" s="32"/>
    </row>
    <row r="96" spans="1:20" s="43" customFormat="1" ht="96.75" hidden="1" customHeight="1" x14ac:dyDescent="0.25">
      <c r="A96" s="376"/>
      <c r="B96" s="293"/>
      <c r="C96" s="307" t="s">
        <v>78</v>
      </c>
      <c r="D96" s="308"/>
      <c r="E96" s="308"/>
      <c r="F96" s="308"/>
      <c r="G96" s="308"/>
      <c r="H96" s="309"/>
      <c r="I96" s="94">
        <v>0</v>
      </c>
      <c r="J96" s="14"/>
      <c r="K96" s="14"/>
      <c r="L96" s="14"/>
      <c r="M96" s="13"/>
      <c r="N96" s="13"/>
      <c r="O96" s="13"/>
      <c r="P96" s="13"/>
      <c r="Q96" s="15"/>
      <c r="R96" s="13"/>
      <c r="S96" s="31"/>
      <c r="T96" s="16"/>
    </row>
    <row r="97" spans="1:20" s="43" customFormat="1" ht="107.25" hidden="1" customHeight="1" x14ac:dyDescent="0.25">
      <c r="A97" s="376"/>
      <c r="B97" s="293"/>
      <c r="C97" s="307" t="s">
        <v>79</v>
      </c>
      <c r="D97" s="308"/>
      <c r="E97" s="308"/>
      <c r="F97" s="308"/>
      <c r="G97" s="308"/>
      <c r="H97" s="309"/>
      <c r="I97" s="94">
        <v>0</v>
      </c>
      <c r="J97" s="14"/>
      <c r="K97" s="14"/>
      <c r="L97" s="14"/>
      <c r="M97" s="13"/>
      <c r="N97" s="13"/>
      <c r="O97" s="13"/>
      <c r="P97" s="13"/>
      <c r="Q97" s="15"/>
      <c r="R97" s="13"/>
      <c r="S97" s="31"/>
      <c r="T97" s="16"/>
    </row>
    <row r="98" spans="1:20" s="43" customFormat="1" ht="69.900000000000006" hidden="1" customHeight="1" thickBot="1" x14ac:dyDescent="0.3">
      <c r="A98" s="376"/>
      <c r="B98" s="294"/>
      <c r="C98" s="310" t="s">
        <v>80</v>
      </c>
      <c r="D98" s="311"/>
      <c r="E98" s="311"/>
      <c r="F98" s="311"/>
      <c r="G98" s="311"/>
      <c r="H98" s="312"/>
      <c r="I98" s="96">
        <v>0</v>
      </c>
      <c r="J98" s="25"/>
      <c r="K98" s="25"/>
      <c r="L98" s="25"/>
      <c r="M98" s="24"/>
      <c r="N98" s="24"/>
      <c r="O98" s="24"/>
      <c r="P98" s="24"/>
      <c r="Q98" s="26"/>
      <c r="R98" s="24"/>
      <c r="S98" s="33"/>
      <c r="T98" s="16"/>
    </row>
    <row r="99" spans="1:20" s="43" customFormat="1" ht="134.25" hidden="1" customHeight="1" x14ac:dyDescent="0.25">
      <c r="A99" s="376"/>
      <c r="B99" s="292" t="s">
        <v>81</v>
      </c>
      <c r="C99" s="304" t="s">
        <v>82</v>
      </c>
      <c r="D99" s="305"/>
      <c r="E99" s="305"/>
      <c r="F99" s="305"/>
      <c r="G99" s="305"/>
      <c r="H99" s="306"/>
      <c r="I99" s="95">
        <v>0</v>
      </c>
      <c r="J99" s="22"/>
      <c r="K99" s="22"/>
      <c r="L99" s="22"/>
      <c r="M99" s="21"/>
      <c r="N99" s="21"/>
      <c r="O99" s="21"/>
      <c r="P99" s="21"/>
      <c r="Q99" s="23"/>
      <c r="R99" s="21"/>
      <c r="S99" s="32"/>
      <c r="T99" s="16"/>
    </row>
    <row r="100" spans="1:20" s="43" customFormat="1" ht="339" hidden="1" customHeight="1" thickBot="1" x14ac:dyDescent="0.3">
      <c r="A100" s="377"/>
      <c r="B100" s="294"/>
      <c r="C100" s="310" t="s">
        <v>83</v>
      </c>
      <c r="D100" s="311"/>
      <c r="E100" s="311"/>
      <c r="F100" s="311"/>
      <c r="G100" s="311"/>
      <c r="H100" s="312"/>
      <c r="I100" s="96">
        <v>0</v>
      </c>
      <c r="J100" s="25"/>
      <c r="K100" s="25"/>
      <c r="L100" s="25"/>
      <c r="M100" s="24"/>
      <c r="N100" s="24"/>
      <c r="O100" s="24"/>
      <c r="P100" s="24"/>
      <c r="Q100" s="26"/>
      <c r="R100" s="24"/>
      <c r="S100" s="33"/>
      <c r="T100" s="16"/>
    </row>
    <row r="101" spans="1:20" s="43" customFormat="1" ht="20.100000000000001" hidden="1" customHeight="1" thickBot="1" x14ac:dyDescent="0.3">
      <c r="A101" s="17"/>
      <c r="B101" s="39"/>
      <c r="C101" s="51"/>
      <c r="D101" s="51"/>
      <c r="E101" s="51"/>
      <c r="F101" s="51"/>
      <c r="G101" s="51"/>
      <c r="H101" s="51"/>
      <c r="I101" s="62">
        <v>0</v>
      </c>
      <c r="J101" s="63"/>
      <c r="K101" s="63"/>
      <c r="L101" s="63"/>
      <c r="M101" s="63"/>
      <c r="N101" s="63"/>
      <c r="O101" s="63"/>
      <c r="P101" s="64"/>
      <c r="Q101" s="62"/>
      <c r="R101" s="65"/>
      <c r="S101" s="66"/>
      <c r="T101" s="16"/>
    </row>
    <row r="102" spans="1:20" s="43" customFormat="1" ht="136.5" hidden="1" customHeight="1" x14ac:dyDescent="0.25">
      <c r="A102" s="333" t="s">
        <v>84</v>
      </c>
      <c r="B102" s="366" t="s">
        <v>85</v>
      </c>
      <c r="C102" s="342" t="s">
        <v>86</v>
      </c>
      <c r="D102" s="343"/>
      <c r="E102" s="343"/>
      <c r="F102" s="343"/>
      <c r="G102" s="343"/>
      <c r="H102" s="344"/>
      <c r="I102" s="95">
        <v>0</v>
      </c>
      <c r="J102" s="71"/>
      <c r="K102" s="14"/>
      <c r="L102" s="14"/>
      <c r="M102" s="13"/>
      <c r="N102" s="13"/>
      <c r="O102" s="13"/>
      <c r="P102" s="79"/>
      <c r="Q102" s="81"/>
      <c r="R102" s="13"/>
      <c r="S102" s="31"/>
    </row>
    <row r="103" spans="1:20" s="43" customFormat="1" ht="69.900000000000006" hidden="1" customHeight="1" x14ac:dyDescent="0.25">
      <c r="A103" s="334"/>
      <c r="B103" s="367"/>
      <c r="C103" s="345" t="s">
        <v>87</v>
      </c>
      <c r="D103" s="346"/>
      <c r="E103" s="346"/>
      <c r="F103" s="346"/>
      <c r="G103" s="346"/>
      <c r="H103" s="347"/>
      <c r="I103" s="97">
        <v>0</v>
      </c>
      <c r="J103" s="71"/>
      <c r="K103" s="71"/>
      <c r="L103" s="71"/>
      <c r="M103" s="53"/>
      <c r="N103" s="53"/>
      <c r="O103" s="53"/>
      <c r="P103" s="53"/>
      <c r="Q103" s="54"/>
      <c r="R103" s="53"/>
      <c r="S103" s="83"/>
      <c r="T103" s="16"/>
    </row>
    <row r="104" spans="1:20" s="43" customFormat="1" ht="53.25" hidden="1" customHeight="1" x14ac:dyDescent="0.25">
      <c r="A104" s="334"/>
      <c r="B104" s="367"/>
      <c r="C104" s="345" t="s">
        <v>88</v>
      </c>
      <c r="D104" s="346"/>
      <c r="E104" s="346"/>
      <c r="F104" s="346"/>
      <c r="G104" s="346"/>
      <c r="H104" s="347"/>
      <c r="I104" s="97">
        <v>0</v>
      </c>
      <c r="J104" s="71"/>
      <c r="K104" s="71"/>
      <c r="L104" s="71"/>
      <c r="M104" s="53"/>
      <c r="N104" s="53"/>
      <c r="O104" s="53"/>
      <c r="P104" s="53"/>
      <c r="Q104" s="54"/>
      <c r="R104" s="53"/>
      <c r="S104" s="83"/>
      <c r="T104" s="16"/>
    </row>
    <row r="105" spans="1:20" s="43" customFormat="1" ht="94.5" hidden="1" customHeight="1" x14ac:dyDescent="0.25">
      <c r="A105" s="334"/>
      <c r="B105" s="367"/>
      <c r="C105" s="345" t="s">
        <v>89</v>
      </c>
      <c r="D105" s="346"/>
      <c r="E105" s="346"/>
      <c r="F105" s="346"/>
      <c r="G105" s="346"/>
      <c r="H105" s="347"/>
      <c r="I105" s="97">
        <v>0</v>
      </c>
      <c r="J105" s="71"/>
      <c r="K105" s="71"/>
      <c r="L105" s="71"/>
      <c r="M105" s="53"/>
      <c r="N105" s="53"/>
      <c r="O105" s="53"/>
      <c r="P105" s="53"/>
      <c r="Q105" s="54"/>
      <c r="R105" s="53"/>
      <c r="S105" s="83"/>
      <c r="T105" s="16"/>
    </row>
    <row r="106" spans="1:20" s="43" customFormat="1" ht="65.25" hidden="1" customHeight="1" x14ac:dyDescent="0.25">
      <c r="A106" s="334"/>
      <c r="B106" s="367"/>
      <c r="C106" s="345" t="s">
        <v>90</v>
      </c>
      <c r="D106" s="346"/>
      <c r="E106" s="346"/>
      <c r="F106" s="346"/>
      <c r="G106" s="346"/>
      <c r="H106" s="347"/>
      <c r="I106" s="97">
        <v>0</v>
      </c>
      <c r="J106" s="71"/>
      <c r="K106" s="14"/>
      <c r="L106" s="14"/>
      <c r="M106" s="13"/>
      <c r="N106" s="13"/>
      <c r="O106" s="13"/>
      <c r="P106" s="53"/>
      <c r="Q106" s="54"/>
      <c r="R106" s="13"/>
      <c r="S106" s="31"/>
      <c r="T106" s="16"/>
    </row>
    <row r="107" spans="1:20" s="43" customFormat="1" ht="138.75" hidden="1" customHeight="1" x14ac:dyDescent="0.25">
      <c r="A107" s="334"/>
      <c r="B107" s="367"/>
      <c r="C107" s="345" t="s">
        <v>91</v>
      </c>
      <c r="D107" s="346"/>
      <c r="E107" s="346"/>
      <c r="F107" s="346"/>
      <c r="G107" s="346"/>
      <c r="H107" s="347"/>
      <c r="I107" s="97">
        <v>0</v>
      </c>
      <c r="J107" s="71"/>
      <c r="K107" s="71"/>
      <c r="L107" s="71"/>
      <c r="M107" s="53"/>
      <c r="N107" s="53"/>
      <c r="O107" s="53"/>
      <c r="P107" s="53"/>
      <c r="Q107" s="54"/>
      <c r="R107" s="53"/>
      <c r="S107" s="83"/>
      <c r="T107" s="16"/>
    </row>
    <row r="108" spans="1:20" s="43" customFormat="1" ht="96.75" hidden="1" customHeight="1" x14ac:dyDescent="0.25">
      <c r="A108" s="334"/>
      <c r="B108" s="367"/>
      <c r="C108" s="345" t="s">
        <v>92</v>
      </c>
      <c r="D108" s="346"/>
      <c r="E108" s="346"/>
      <c r="F108" s="346"/>
      <c r="G108" s="346"/>
      <c r="H108" s="347"/>
      <c r="I108" s="97">
        <v>0</v>
      </c>
      <c r="J108" s="88"/>
      <c r="K108" s="88"/>
      <c r="L108" s="88"/>
      <c r="M108" s="53"/>
      <c r="N108" s="53"/>
      <c r="O108" s="53"/>
      <c r="P108" s="53"/>
      <c r="Q108" s="54"/>
      <c r="R108" s="53"/>
      <c r="S108" s="83"/>
      <c r="T108" s="16"/>
    </row>
    <row r="109" spans="1:20" s="43" customFormat="1" ht="117.75" hidden="1" customHeight="1" x14ac:dyDescent="0.25">
      <c r="A109" s="334"/>
      <c r="B109" s="367"/>
      <c r="C109" s="345" t="s">
        <v>93</v>
      </c>
      <c r="D109" s="346"/>
      <c r="E109" s="346"/>
      <c r="F109" s="346"/>
      <c r="G109" s="346"/>
      <c r="H109" s="347"/>
      <c r="I109" s="97">
        <v>0</v>
      </c>
      <c r="J109" s="71"/>
      <c r="K109" s="71"/>
      <c r="L109" s="71"/>
      <c r="M109" s="53"/>
      <c r="N109" s="53"/>
      <c r="O109" s="53"/>
      <c r="P109" s="53"/>
      <c r="Q109" s="54"/>
      <c r="R109" s="53"/>
      <c r="S109" s="83"/>
      <c r="T109" s="16"/>
    </row>
    <row r="110" spans="1:20" s="43" customFormat="1" ht="140.25" hidden="1" customHeight="1" thickBot="1" x14ac:dyDescent="0.3">
      <c r="A110" s="334"/>
      <c r="B110" s="368"/>
      <c r="C110" s="372" t="s">
        <v>94</v>
      </c>
      <c r="D110" s="373"/>
      <c r="E110" s="373"/>
      <c r="F110" s="373"/>
      <c r="G110" s="373"/>
      <c r="H110" s="374"/>
      <c r="I110" s="98">
        <v>0</v>
      </c>
      <c r="J110" s="85"/>
      <c r="K110" s="85"/>
      <c r="L110" s="85"/>
      <c r="M110" s="84"/>
      <c r="N110" s="84"/>
      <c r="O110" s="84"/>
      <c r="P110" s="84"/>
      <c r="Q110" s="86"/>
      <c r="R110" s="84"/>
      <c r="S110" s="87"/>
      <c r="T110" s="16"/>
    </row>
    <row r="111" spans="1:20" s="43" customFormat="1" ht="177" hidden="1" customHeight="1" x14ac:dyDescent="0.25">
      <c r="A111" s="334"/>
      <c r="B111" s="336" t="s">
        <v>95</v>
      </c>
      <c r="C111" s="342" t="s">
        <v>96</v>
      </c>
      <c r="D111" s="343"/>
      <c r="E111" s="343"/>
      <c r="F111" s="343"/>
      <c r="G111" s="343"/>
      <c r="H111" s="344"/>
      <c r="I111" s="95">
        <v>0</v>
      </c>
      <c r="J111" s="22"/>
      <c r="K111" s="22"/>
      <c r="L111" s="22"/>
      <c r="M111" s="21"/>
      <c r="N111" s="21"/>
      <c r="O111" s="21"/>
      <c r="P111" s="21"/>
      <c r="Q111" s="23"/>
      <c r="R111" s="21"/>
      <c r="S111" s="32"/>
      <c r="T111" s="16"/>
    </row>
    <row r="112" spans="1:20" s="43" customFormat="1" ht="126" hidden="1" customHeight="1" x14ac:dyDescent="0.25">
      <c r="A112" s="334"/>
      <c r="B112" s="337"/>
      <c r="C112" s="384" t="s">
        <v>97</v>
      </c>
      <c r="D112" s="385"/>
      <c r="E112" s="385"/>
      <c r="F112" s="385"/>
      <c r="G112" s="385"/>
      <c r="H112" s="386"/>
      <c r="I112" s="94">
        <v>0</v>
      </c>
      <c r="J112" s="14"/>
      <c r="K112" s="14"/>
      <c r="L112" s="14"/>
      <c r="M112" s="13"/>
      <c r="N112" s="13"/>
      <c r="O112" s="13"/>
      <c r="P112" s="13"/>
      <c r="Q112" s="15"/>
      <c r="R112" s="13"/>
      <c r="S112" s="31"/>
      <c r="T112" s="16"/>
    </row>
    <row r="113" spans="1:20" s="43" customFormat="1" ht="69.900000000000006" hidden="1" customHeight="1" thickBot="1" x14ac:dyDescent="0.3">
      <c r="A113" s="334"/>
      <c r="B113" s="338"/>
      <c r="C113" s="372" t="s">
        <v>98</v>
      </c>
      <c r="D113" s="373"/>
      <c r="E113" s="373"/>
      <c r="F113" s="373"/>
      <c r="G113" s="373"/>
      <c r="H113" s="374"/>
      <c r="I113" s="96">
        <v>0</v>
      </c>
      <c r="J113" s="25"/>
      <c r="K113" s="25"/>
      <c r="L113" s="25"/>
      <c r="M113" s="24"/>
      <c r="N113" s="24"/>
      <c r="O113" s="24"/>
      <c r="P113" s="24"/>
      <c r="Q113" s="26"/>
      <c r="R113" s="24"/>
      <c r="S113" s="33"/>
      <c r="T113" s="16"/>
    </row>
    <row r="114" spans="1:20" s="43" customFormat="1" ht="128.25" hidden="1" customHeight="1" x14ac:dyDescent="0.25">
      <c r="A114" s="334"/>
      <c r="B114" s="336" t="s">
        <v>99</v>
      </c>
      <c r="C114" s="342" t="s">
        <v>100</v>
      </c>
      <c r="D114" s="343"/>
      <c r="E114" s="343"/>
      <c r="F114" s="343"/>
      <c r="G114" s="343"/>
      <c r="H114" s="344"/>
      <c r="I114" s="95">
        <v>0</v>
      </c>
      <c r="J114" s="22"/>
      <c r="K114" s="22"/>
      <c r="L114" s="22"/>
      <c r="M114" s="21"/>
      <c r="N114" s="21"/>
      <c r="O114" s="21"/>
      <c r="P114" s="21"/>
      <c r="Q114" s="23"/>
      <c r="R114" s="21"/>
      <c r="S114" s="32"/>
      <c r="T114" s="10"/>
    </row>
    <row r="115" spans="1:20" s="43" customFormat="1" ht="109.5" hidden="1" customHeight="1" x14ac:dyDescent="0.25">
      <c r="A115" s="334"/>
      <c r="B115" s="337"/>
      <c r="C115" s="345" t="s">
        <v>101</v>
      </c>
      <c r="D115" s="346"/>
      <c r="E115" s="346"/>
      <c r="F115" s="346"/>
      <c r="G115" s="346"/>
      <c r="H115" s="347"/>
      <c r="I115" s="94">
        <v>0</v>
      </c>
      <c r="J115" s="60"/>
      <c r="K115" s="60"/>
      <c r="L115" s="60"/>
      <c r="M115" s="55"/>
      <c r="N115" s="55"/>
      <c r="O115" s="55"/>
      <c r="P115" s="13"/>
      <c r="Q115" s="15"/>
      <c r="R115" s="55"/>
      <c r="S115" s="61"/>
    </row>
    <row r="116" spans="1:20" s="43" customFormat="1" ht="144" hidden="1" customHeight="1" x14ac:dyDescent="0.25">
      <c r="A116" s="334"/>
      <c r="B116" s="337"/>
      <c r="C116" s="384" t="s">
        <v>102</v>
      </c>
      <c r="D116" s="385"/>
      <c r="E116" s="385"/>
      <c r="F116" s="385"/>
      <c r="G116" s="385"/>
      <c r="H116" s="386"/>
      <c r="I116" s="94">
        <v>0</v>
      </c>
      <c r="J116" s="60"/>
      <c r="K116" s="60"/>
      <c r="L116" s="60"/>
      <c r="M116" s="55"/>
      <c r="N116" s="55"/>
      <c r="O116" s="55"/>
      <c r="P116" s="13"/>
      <c r="Q116" s="15"/>
      <c r="R116" s="55"/>
      <c r="S116" s="61"/>
      <c r="T116" s="10"/>
    </row>
    <row r="117" spans="1:20" s="43" customFormat="1" ht="69.900000000000006" hidden="1" customHeight="1" thickBot="1" x14ac:dyDescent="0.3">
      <c r="A117" s="334"/>
      <c r="B117" s="338"/>
      <c r="C117" s="393" t="s">
        <v>103</v>
      </c>
      <c r="D117" s="394"/>
      <c r="E117" s="394"/>
      <c r="F117" s="394"/>
      <c r="G117" s="394"/>
      <c r="H117" s="395"/>
      <c r="I117" s="96">
        <v>0</v>
      </c>
      <c r="J117" s="58"/>
      <c r="K117" s="58"/>
      <c r="L117" s="58"/>
      <c r="M117" s="57"/>
      <c r="N117" s="57"/>
      <c r="O117" s="57"/>
      <c r="P117" s="24"/>
      <c r="Q117" s="26"/>
      <c r="R117" s="57"/>
      <c r="S117" s="59"/>
      <c r="T117" s="10"/>
    </row>
    <row r="118" spans="1:20" s="43" customFormat="1" ht="79.5" hidden="1" customHeight="1" x14ac:dyDescent="0.25">
      <c r="A118" s="334"/>
      <c r="B118" s="336" t="s">
        <v>104</v>
      </c>
      <c r="C118" s="342" t="s">
        <v>105</v>
      </c>
      <c r="D118" s="343"/>
      <c r="E118" s="343"/>
      <c r="F118" s="343"/>
      <c r="G118" s="343"/>
      <c r="H118" s="344"/>
      <c r="I118" s="95">
        <v>0</v>
      </c>
      <c r="J118" s="67"/>
      <c r="K118" s="67"/>
      <c r="L118" s="67"/>
      <c r="M118" s="56"/>
      <c r="N118" s="56"/>
      <c r="O118" s="56"/>
      <c r="P118" s="21"/>
      <c r="Q118" s="23"/>
      <c r="R118" s="56"/>
      <c r="S118" s="68"/>
      <c r="T118" s="10"/>
    </row>
    <row r="119" spans="1:20" s="43" customFormat="1" ht="92.25" hidden="1" customHeight="1" x14ac:dyDescent="0.25">
      <c r="A119" s="334"/>
      <c r="B119" s="337"/>
      <c r="C119" s="345" t="s">
        <v>106</v>
      </c>
      <c r="D119" s="346"/>
      <c r="E119" s="346"/>
      <c r="F119" s="346"/>
      <c r="G119" s="346"/>
      <c r="H119" s="347"/>
      <c r="I119" s="94">
        <v>0</v>
      </c>
      <c r="J119" s="60"/>
      <c r="K119" s="60"/>
      <c r="L119" s="60"/>
      <c r="M119" s="55"/>
      <c r="N119" s="55"/>
      <c r="O119" s="55"/>
      <c r="P119" s="13"/>
      <c r="Q119" s="15"/>
      <c r="R119" s="55"/>
      <c r="S119" s="61"/>
      <c r="T119" s="16"/>
    </row>
    <row r="120" spans="1:20" s="43" customFormat="1" ht="84.75" hidden="1" customHeight="1" x14ac:dyDescent="0.25">
      <c r="A120" s="334"/>
      <c r="B120" s="337"/>
      <c r="C120" s="345" t="s">
        <v>107</v>
      </c>
      <c r="D120" s="346"/>
      <c r="E120" s="346"/>
      <c r="F120" s="346"/>
      <c r="G120" s="346"/>
      <c r="H120" s="347"/>
      <c r="I120" s="94">
        <v>0</v>
      </c>
      <c r="J120" s="60"/>
      <c r="K120" s="60"/>
      <c r="L120" s="60"/>
      <c r="M120" s="55"/>
      <c r="N120" s="55"/>
      <c r="O120" s="55"/>
      <c r="P120" s="13"/>
      <c r="Q120" s="15"/>
      <c r="R120" s="55"/>
      <c r="S120" s="61"/>
      <c r="T120" s="12"/>
    </row>
    <row r="121" spans="1:20" s="43" customFormat="1" ht="86.25" hidden="1" customHeight="1" x14ac:dyDescent="0.25">
      <c r="A121" s="334"/>
      <c r="B121" s="337"/>
      <c r="C121" s="345" t="s">
        <v>108</v>
      </c>
      <c r="D121" s="346"/>
      <c r="E121" s="346"/>
      <c r="F121" s="346"/>
      <c r="G121" s="346"/>
      <c r="H121" s="347"/>
      <c r="I121" s="94">
        <v>0</v>
      </c>
      <c r="J121" s="60"/>
      <c r="K121" s="60"/>
      <c r="L121" s="60"/>
      <c r="M121" s="55"/>
      <c r="N121" s="55"/>
      <c r="O121" s="55"/>
      <c r="P121" s="13"/>
      <c r="Q121" s="15"/>
      <c r="R121" s="55"/>
      <c r="S121" s="61"/>
    </row>
    <row r="122" spans="1:20" s="43" customFormat="1" ht="69.900000000000006" hidden="1" customHeight="1" x14ac:dyDescent="0.25">
      <c r="A122" s="334"/>
      <c r="B122" s="337"/>
      <c r="C122" s="345" t="s">
        <v>109</v>
      </c>
      <c r="D122" s="346"/>
      <c r="E122" s="346"/>
      <c r="F122" s="346"/>
      <c r="G122" s="346"/>
      <c r="H122" s="347"/>
      <c r="I122" s="94">
        <v>0</v>
      </c>
      <c r="J122" s="60"/>
      <c r="K122" s="60"/>
      <c r="L122" s="60"/>
      <c r="M122" s="55"/>
      <c r="N122" s="55"/>
      <c r="O122" s="55"/>
      <c r="P122" s="13"/>
      <c r="Q122" s="15"/>
      <c r="R122" s="55"/>
      <c r="S122" s="61"/>
    </row>
    <row r="123" spans="1:20" s="43" customFormat="1" ht="69.900000000000006" hidden="1" customHeight="1" x14ac:dyDescent="0.25">
      <c r="A123" s="334"/>
      <c r="B123" s="337"/>
      <c r="C123" s="345" t="s">
        <v>110</v>
      </c>
      <c r="D123" s="346"/>
      <c r="E123" s="346"/>
      <c r="F123" s="346"/>
      <c r="G123" s="346"/>
      <c r="H123" s="347"/>
      <c r="I123" s="94">
        <v>0</v>
      </c>
      <c r="J123" s="60"/>
      <c r="K123" s="60"/>
      <c r="L123" s="60"/>
      <c r="M123" s="55"/>
      <c r="N123" s="55"/>
      <c r="O123" s="55"/>
      <c r="P123" s="13"/>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v>0</v>
      </c>
      <c r="J124" s="58"/>
      <c r="K124" s="58"/>
      <c r="L124" s="58"/>
      <c r="M124" s="57"/>
      <c r="N124" s="57"/>
      <c r="O124" s="57"/>
      <c r="P124" s="24"/>
      <c r="Q124" s="26"/>
      <c r="R124" s="57"/>
      <c r="S124" s="59"/>
      <c r="T124" s="16"/>
    </row>
    <row r="125" spans="1:20" s="43" customFormat="1" ht="99" hidden="1" customHeight="1" x14ac:dyDescent="0.25">
      <c r="A125" s="334"/>
      <c r="B125" s="381" t="s">
        <v>112</v>
      </c>
      <c r="C125" s="342" t="s">
        <v>113</v>
      </c>
      <c r="D125" s="343"/>
      <c r="E125" s="343"/>
      <c r="F125" s="343"/>
      <c r="G125" s="343"/>
      <c r="H125" s="344"/>
      <c r="I125" s="95">
        <v>0</v>
      </c>
      <c r="J125" s="67"/>
      <c r="K125" s="67"/>
      <c r="L125" s="67"/>
      <c r="M125" s="56"/>
      <c r="N125" s="56"/>
      <c r="O125" s="56"/>
      <c r="P125" s="21"/>
      <c r="Q125" s="23"/>
      <c r="R125" s="56"/>
      <c r="S125" s="68"/>
      <c r="T125" s="16"/>
    </row>
    <row r="126" spans="1:20" s="43" customFormat="1" ht="96" hidden="1" customHeight="1" x14ac:dyDescent="0.25">
      <c r="A126" s="334"/>
      <c r="B126" s="382"/>
      <c r="C126" s="345" t="s">
        <v>114</v>
      </c>
      <c r="D126" s="346"/>
      <c r="E126" s="346"/>
      <c r="F126" s="346"/>
      <c r="G126" s="346"/>
      <c r="H126" s="347"/>
      <c r="I126" s="94">
        <v>0</v>
      </c>
      <c r="J126" s="60"/>
      <c r="K126" s="60"/>
      <c r="L126" s="60"/>
      <c r="M126" s="55"/>
      <c r="N126" s="55"/>
      <c r="O126" s="55"/>
      <c r="P126" s="13"/>
      <c r="Q126" s="15"/>
      <c r="R126" s="55"/>
      <c r="S126" s="61"/>
      <c r="T126" s="16"/>
    </row>
    <row r="127" spans="1:20" s="43" customFormat="1" ht="69.900000000000006" hidden="1" customHeight="1" x14ac:dyDescent="0.25">
      <c r="A127" s="334"/>
      <c r="B127" s="382"/>
      <c r="C127" s="345" t="s">
        <v>115</v>
      </c>
      <c r="D127" s="346"/>
      <c r="E127" s="346"/>
      <c r="F127" s="346"/>
      <c r="G127" s="346"/>
      <c r="H127" s="347"/>
      <c r="I127" s="94">
        <v>0</v>
      </c>
      <c r="J127" s="60"/>
      <c r="K127" s="60"/>
      <c r="L127" s="60"/>
      <c r="M127" s="55"/>
      <c r="N127" s="55"/>
      <c r="O127" s="55"/>
      <c r="P127" s="13"/>
      <c r="Q127" s="15"/>
      <c r="R127" s="55"/>
      <c r="S127" s="61"/>
      <c r="T127" s="16"/>
    </row>
    <row r="128" spans="1:20" s="43" customFormat="1" ht="69.900000000000006" hidden="1" customHeight="1" x14ac:dyDescent="0.25">
      <c r="A128" s="334"/>
      <c r="B128" s="382"/>
      <c r="C128" s="345" t="s">
        <v>116</v>
      </c>
      <c r="D128" s="346"/>
      <c r="E128" s="346"/>
      <c r="F128" s="346"/>
      <c r="G128" s="346"/>
      <c r="H128" s="347"/>
      <c r="I128" s="94">
        <v>0</v>
      </c>
      <c r="J128" s="60"/>
      <c r="K128" s="60"/>
      <c r="L128" s="60"/>
      <c r="M128" s="55"/>
      <c r="N128" s="55"/>
      <c r="O128" s="55"/>
      <c r="P128" s="13"/>
      <c r="Q128" s="15"/>
      <c r="R128" s="55"/>
      <c r="S128" s="61"/>
      <c r="T128" s="16"/>
    </row>
    <row r="129" spans="1:20" s="43" customFormat="1" ht="75.75" hidden="1" customHeight="1" x14ac:dyDescent="0.25">
      <c r="A129" s="334"/>
      <c r="B129" s="382"/>
      <c r="C129" s="345" t="s">
        <v>117</v>
      </c>
      <c r="D129" s="346"/>
      <c r="E129" s="346"/>
      <c r="F129" s="346"/>
      <c r="G129" s="346"/>
      <c r="H129" s="347"/>
      <c r="I129" s="94">
        <v>0</v>
      </c>
      <c r="J129" s="71"/>
      <c r="K129" s="14"/>
      <c r="L129" s="14"/>
      <c r="M129" s="13"/>
      <c r="N129" s="13"/>
      <c r="O129" s="13"/>
      <c r="P129" s="13"/>
      <c r="Q129" s="15"/>
      <c r="R129" s="13"/>
      <c r="S129" s="31"/>
      <c r="T129" s="16"/>
    </row>
    <row r="130" spans="1:20" s="43" customFormat="1" ht="70.5" hidden="1" customHeight="1" x14ac:dyDescent="0.25">
      <c r="A130" s="334"/>
      <c r="B130" s="382"/>
      <c r="C130" s="345" t="s">
        <v>118</v>
      </c>
      <c r="D130" s="346"/>
      <c r="E130" s="346"/>
      <c r="F130" s="346"/>
      <c r="G130" s="346"/>
      <c r="H130" s="347"/>
      <c r="I130" s="94">
        <v>0</v>
      </c>
      <c r="J130" s="71"/>
      <c r="K130" s="14"/>
      <c r="L130" s="14"/>
      <c r="M130" s="13"/>
      <c r="N130" s="13"/>
      <c r="O130" s="13"/>
      <c r="P130" s="13"/>
      <c r="Q130" s="15"/>
      <c r="R130" s="13"/>
      <c r="S130" s="31"/>
      <c r="T130" s="16"/>
    </row>
    <row r="131" spans="1:20" s="43" customFormat="1" ht="69.900000000000006" hidden="1" customHeight="1" x14ac:dyDescent="0.25">
      <c r="A131" s="334"/>
      <c r="B131" s="382"/>
      <c r="C131" s="345" t="s">
        <v>119</v>
      </c>
      <c r="D131" s="346"/>
      <c r="E131" s="346"/>
      <c r="F131" s="346"/>
      <c r="G131" s="346"/>
      <c r="H131" s="347"/>
      <c r="I131" s="94">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v>0</v>
      </c>
      <c r="J134" s="14"/>
      <c r="K134" s="14"/>
      <c r="L134" s="14"/>
      <c r="M134" s="13"/>
      <c r="N134" s="13"/>
      <c r="O134" s="13"/>
      <c r="P134" s="13"/>
      <c r="Q134" s="15"/>
      <c r="R134" s="13"/>
      <c r="S134" s="31"/>
      <c r="T134" s="16"/>
    </row>
    <row r="135" spans="1:20" s="43" customFormat="1" ht="101.25" customHeight="1" x14ac:dyDescent="0.25">
      <c r="A135" s="334"/>
      <c r="B135" s="382"/>
      <c r="C135" s="345" t="s">
        <v>123</v>
      </c>
      <c r="D135" s="346"/>
      <c r="E135" s="346"/>
      <c r="F135" s="346"/>
      <c r="G135" s="346"/>
      <c r="H135" s="347"/>
      <c r="I135" s="99" t="s">
        <v>757</v>
      </c>
      <c r="J135" s="88" t="s">
        <v>633</v>
      </c>
      <c r="K135" s="60" t="s">
        <v>633</v>
      </c>
      <c r="L135" s="60" t="s">
        <v>633</v>
      </c>
      <c r="M135" s="13" t="s">
        <v>633</v>
      </c>
      <c r="N135" s="13" t="s">
        <v>633</v>
      </c>
      <c r="O135" s="13" t="s">
        <v>633</v>
      </c>
      <c r="P135" s="13" t="s">
        <v>758</v>
      </c>
      <c r="Q135" s="15" t="s">
        <v>690</v>
      </c>
      <c r="R135" s="13" t="s">
        <v>635</v>
      </c>
      <c r="S135" s="31" t="s">
        <v>636</v>
      </c>
      <c r="T135" s="16"/>
    </row>
    <row r="136" spans="1:20" s="43" customFormat="1" ht="69.900000000000006" hidden="1" customHeight="1" x14ac:dyDescent="0.25">
      <c r="A136" s="334"/>
      <c r="B136" s="382"/>
      <c r="C136" s="345" t="s">
        <v>124</v>
      </c>
      <c r="D136" s="346"/>
      <c r="E136" s="346"/>
      <c r="F136" s="346"/>
      <c r="G136" s="346"/>
      <c r="H136" s="347"/>
      <c r="I136" s="94">
        <v>0</v>
      </c>
      <c r="J136" s="14"/>
      <c r="K136" s="14"/>
      <c r="L136" s="14"/>
      <c r="M136" s="13"/>
      <c r="N136" s="13"/>
      <c r="O136" s="13"/>
      <c r="P136" s="13">
        <v>0</v>
      </c>
      <c r="Q136" s="15"/>
      <c r="R136" s="13"/>
      <c r="S136" s="31"/>
      <c r="T136" s="16"/>
    </row>
    <row r="137" spans="1:20" s="43" customFormat="1" ht="69.900000000000006" hidden="1" customHeight="1" x14ac:dyDescent="0.25">
      <c r="A137" s="334"/>
      <c r="B137" s="382"/>
      <c r="C137" s="345" t="s">
        <v>125</v>
      </c>
      <c r="D137" s="346"/>
      <c r="E137" s="346"/>
      <c r="F137" s="346"/>
      <c r="G137" s="346"/>
      <c r="H137" s="347"/>
      <c r="I137" s="94">
        <v>0</v>
      </c>
      <c r="J137" s="14"/>
      <c r="K137" s="14"/>
      <c r="L137" s="14"/>
      <c r="M137" s="13"/>
      <c r="N137" s="13"/>
      <c r="O137" s="13"/>
      <c r="P137" s="13">
        <v>0</v>
      </c>
      <c r="Q137" s="15"/>
      <c r="R137" s="13"/>
      <c r="S137" s="31"/>
      <c r="T137" s="16"/>
    </row>
    <row r="138" spans="1:20" s="43" customFormat="1" ht="69.900000000000006" hidden="1" customHeight="1" x14ac:dyDescent="0.25">
      <c r="A138" s="334"/>
      <c r="B138" s="382"/>
      <c r="C138" s="345" t="s">
        <v>126</v>
      </c>
      <c r="D138" s="346"/>
      <c r="E138" s="346"/>
      <c r="F138" s="346"/>
      <c r="G138" s="346"/>
      <c r="H138" s="347"/>
      <c r="I138" s="94">
        <v>0</v>
      </c>
      <c r="J138" s="14"/>
      <c r="K138" s="14"/>
      <c r="L138" s="14"/>
      <c r="M138" s="13"/>
      <c r="N138" s="13"/>
      <c r="O138" s="13"/>
      <c r="P138" s="13">
        <v>0</v>
      </c>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v>0</v>
      </c>
      <c r="J139" s="25"/>
      <c r="K139" s="25"/>
      <c r="L139" s="25"/>
      <c r="M139" s="24"/>
      <c r="N139" s="24"/>
      <c r="O139" s="24"/>
      <c r="P139" s="24">
        <v>0</v>
      </c>
      <c r="Q139" s="26"/>
      <c r="R139" s="24"/>
      <c r="S139" s="33"/>
      <c r="T139" s="16"/>
    </row>
    <row r="140" spans="1:20" s="43" customFormat="1" ht="20.100000000000001" hidden="1" customHeight="1" thickBot="1" x14ac:dyDescent="0.3">
      <c r="A140" s="17"/>
      <c r="B140" s="39"/>
      <c r="C140" s="51"/>
      <c r="D140" s="51"/>
      <c r="E140" s="51"/>
      <c r="F140" s="51"/>
      <c r="G140" s="51"/>
      <c r="H140" s="51"/>
      <c r="I140" s="62">
        <v>0</v>
      </c>
      <c r="J140" s="63"/>
      <c r="K140" s="63"/>
      <c r="L140" s="63"/>
      <c r="M140" s="63"/>
      <c r="N140" s="63"/>
      <c r="O140" s="63"/>
      <c r="P140" s="64">
        <v>0</v>
      </c>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v>0</v>
      </c>
      <c r="J141" s="22"/>
      <c r="K141" s="22"/>
      <c r="L141" s="22"/>
      <c r="M141" s="21"/>
      <c r="N141" s="21"/>
      <c r="O141" s="21"/>
      <c r="P141" s="21">
        <v>0</v>
      </c>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v>0</v>
      </c>
      <c r="J142" s="25"/>
      <c r="K142" s="25"/>
      <c r="L142" s="25"/>
      <c r="M142" s="24"/>
      <c r="N142" s="24"/>
      <c r="O142" s="24"/>
      <c r="P142" s="24">
        <v>0</v>
      </c>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v>0</v>
      </c>
      <c r="J143" s="67"/>
      <c r="K143" s="67"/>
      <c r="L143" s="67"/>
      <c r="M143" s="56"/>
      <c r="N143" s="56"/>
      <c r="O143" s="56"/>
      <c r="P143" s="21">
        <v>0</v>
      </c>
      <c r="Q143" s="23"/>
      <c r="R143" s="56"/>
      <c r="S143" s="68"/>
      <c r="T143" s="16"/>
    </row>
    <row r="144" spans="1:20" s="43" customFormat="1" ht="69.900000000000006" hidden="1" customHeight="1" x14ac:dyDescent="0.25">
      <c r="A144" s="318"/>
      <c r="B144" s="321"/>
      <c r="C144" s="323" t="s">
        <v>134</v>
      </c>
      <c r="D144" s="324"/>
      <c r="E144" s="324"/>
      <c r="F144" s="324"/>
      <c r="G144" s="324"/>
      <c r="H144" s="325"/>
      <c r="I144" s="13">
        <v>0</v>
      </c>
      <c r="J144" s="60"/>
      <c r="K144" s="60"/>
      <c r="L144" s="60"/>
      <c r="M144" s="55"/>
      <c r="N144" s="55"/>
      <c r="O144" s="55"/>
      <c r="P144" s="13">
        <v>0</v>
      </c>
      <c r="Q144" s="15"/>
      <c r="R144" s="55"/>
      <c r="S144" s="61"/>
      <c r="T144" s="16"/>
    </row>
    <row r="145" spans="1:20" s="43" customFormat="1" ht="69.900000000000006" hidden="1" customHeight="1" x14ac:dyDescent="0.25">
      <c r="A145" s="318"/>
      <c r="B145" s="321"/>
      <c r="C145" s="323" t="s">
        <v>135</v>
      </c>
      <c r="D145" s="324"/>
      <c r="E145" s="324"/>
      <c r="F145" s="324"/>
      <c r="G145" s="324"/>
      <c r="H145" s="325"/>
      <c r="I145" s="13">
        <v>0</v>
      </c>
      <c r="J145" s="60"/>
      <c r="K145" s="60"/>
      <c r="L145" s="60"/>
      <c r="M145" s="55"/>
      <c r="N145" s="55"/>
      <c r="O145" s="55"/>
      <c r="P145" s="13">
        <v>0</v>
      </c>
      <c r="Q145" s="15"/>
      <c r="R145" s="55"/>
      <c r="S145" s="61"/>
      <c r="T145" s="12"/>
    </row>
    <row r="146" spans="1:20" s="43" customFormat="1" ht="69.900000000000006" hidden="1" customHeight="1" x14ac:dyDescent="0.25">
      <c r="A146" s="318"/>
      <c r="B146" s="321"/>
      <c r="C146" s="323" t="s">
        <v>136</v>
      </c>
      <c r="D146" s="324"/>
      <c r="E146" s="324"/>
      <c r="F146" s="324"/>
      <c r="G146" s="324"/>
      <c r="H146" s="325"/>
      <c r="I146" s="13">
        <v>0</v>
      </c>
      <c r="J146" s="60"/>
      <c r="K146" s="60"/>
      <c r="L146" s="60"/>
      <c r="M146" s="55"/>
      <c r="N146" s="55"/>
      <c r="O146" s="55"/>
      <c r="P146" s="13">
        <v>0</v>
      </c>
      <c r="Q146" s="15"/>
      <c r="R146" s="55"/>
      <c r="S146" s="61"/>
      <c r="T146" s="16"/>
    </row>
    <row r="147" spans="1:20" s="43" customFormat="1" ht="69.900000000000006" hidden="1" customHeight="1" x14ac:dyDescent="0.25">
      <c r="A147" s="318"/>
      <c r="B147" s="321"/>
      <c r="C147" s="323" t="s">
        <v>137</v>
      </c>
      <c r="D147" s="324"/>
      <c r="E147" s="324"/>
      <c r="F147" s="324"/>
      <c r="G147" s="324"/>
      <c r="H147" s="325"/>
      <c r="I147" s="13">
        <v>0</v>
      </c>
      <c r="J147" s="60"/>
      <c r="K147" s="60"/>
      <c r="L147" s="60"/>
      <c r="M147" s="55"/>
      <c r="N147" s="55"/>
      <c r="O147" s="55"/>
      <c r="P147" s="13">
        <v>0</v>
      </c>
      <c r="Q147" s="15"/>
      <c r="R147" s="55"/>
      <c r="S147" s="61"/>
      <c r="T147" s="16"/>
    </row>
    <row r="148" spans="1:20" s="43" customFormat="1" ht="69.900000000000006" hidden="1" customHeight="1" x14ac:dyDescent="0.25">
      <c r="A148" s="318"/>
      <c r="B148" s="321"/>
      <c r="C148" s="323" t="s">
        <v>138</v>
      </c>
      <c r="D148" s="324"/>
      <c r="E148" s="324"/>
      <c r="F148" s="324"/>
      <c r="G148" s="324"/>
      <c r="H148" s="325"/>
      <c r="I148" s="13">
        <v>0</v>
      </c>
      <c r="J148" s="60"/>
      <c r="K148" s="60"/>
      <c r="L148" s="60"/>
      <c r="M148" s="55"/>
      <c r="N148" s="55"/>
      <c r="O148" s="55"/>
      <c r="P148" s="13">
        <v>0</v>
      </c>
      <c r="Q148" s="15"/>
      <c r="R148" s="55"/>
      <c r="S148" s="61"/>
      <c r="T148" s="16"/>
    </row>
    <row r="149" spans="1:20" s="43" customFormat="1" ht="96" hidden="1" customHeight="1" x14ac:dyDescent="0.25">
      <c r="A149" s="318"/>
      <c r="B149" s="321"/>
      <c r="C149" s="323" t="s">
        <v>139</v>
      </c>
      <c r="D149" s="324"/>
      <c r="E149" s="324"/>
      <c r="F149" s="324"/>
      <c r="G149" s="324"/>
      <c r="H149" s="325"/>
      <c r="I149" s="13">
        <v>0</v>
      </c>
      <c r="J149" s="60"/>
      <c r="K149" s="60"/>
      <c r="L149" s="60"/>
      <c r="M149" s="55"/>
      <c r="N149" s="55"/>
      <c r="O149" s="55"/>
      <c r="P149" s="13">
        <v>0</v>
      </c>
      <c r="Q149" s="15"/>
      <c r="R149" s="55"/>
      <c r="S149" s="61"/>
      <c r="T149" s="16"/>
    </row>
    <row r="150" spans="1:20" s="43" customFormat="1" ht="69.900000000000006" hidden="1" customHeight="1" x14ac:dyDescent="0.25">
      <c r="A150" s="318"/>
      <c r="B150" s="321"/>
      <c r="C150" s="323" t="s">
        <v>140</v>
      </c>
      <c r="D150" s="324"/>
      <c r="E150" s="324"/>
      <c r="F150" s="324"/>
      <c r="G150" s="324"/>
      <c r="H150" s="325"/>
      <c r="I150" s="13">
        <v>0</v>
      </c>
      <c r="J150" s="60"/>
      <c r="K150" s="60"/>
      <c r="L150" s="60"/>
      <c r="M150" s="55"/>
      <c r="N150" s="55"/>
      <c r="O150" s="55"/>
      <c r="P150" s="13">
        <v>0</v>
      </c>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v>0</v>
      </c>
      <c r="J151" s="58"/>
      <c r="K151" s="58"/>
      <c r="L151" s="58"/>
      <c r="M151" s="57"/>
      <c r="N151" s="57"/>
      <c r="O151" s="57"/>
      <c r="P151" s="24">
        <v>0</v>
      </c>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v>0</v>
      </c>
      <c r="J152" s="67"/>
      <c r="K152" s="67"/>
      <c r="L152" s="67"/>
      <c r="M152" s="56"/>
      <c r="N152" s="56"/>
      <c r="O152" s="56"/>
      <c r="P152" s="21">
        <v>0</v>
      </c>
      <c r="Q152" s="23"/>
      <c r="R152" s="56"/>
      <c r="S152" s="68"/>
      <c r="T152" s="16"/>
    </row>
    <row r="153" spans="1:20" s="43" customFormat="1" ht="69.900000000000006" hidden="1" customHeight="1" x14ac:dyDescent="0.25">
      <c r="A153" s="318"/>
      <c r="B153" s="321"/>
      <c r="C153" s="323" t="s">
        <v>144</v>
      </c>
      <c r="D153" s="324"/>
      <c r="E153" s="324"/>
      <c r="F153" s="324"/>
      <c r="G153" s="324"/>
      <c r="H153" s="325"/>
      <c r="I153" s="13">
        <v>0</v>
      </c>
      <c r="J153" s="60"/>
      <c r="K153" s="60"/>
      <c r="L153" s="60"/>
      <c r="M153" s="55"/>
      <c r="N153" s="55"/>
      <c r="O153" s="55"/>
      <c r="P153" s="13">
        <v>0</v>
      </c>
      <c r="Q153" s="15"/>
      <c r="R153" s="55"/>
      <c r="S153" s="61"/>
      <c r="T153" s="16"/>
    </row>
    <row r="154" spans="1:20" s="43" customFormat="1" ht="69.900000000000006" hidden="1" customHeight="1" x14ac:dyDescent="0.25">
      <c r="A154" s="318"/>
      <c r="B154" s="321"/>
      <c r="C154" s="323" t="s">
        <v>145</v>
      </c>
      <c r="D154" s="324"/>
      <c r="E154" s="324"/>
      <c r="F154" s="324"/>
      <c r="G154" s="324"/>
      <c r="H154" s="325"/>
      <c r="I154" s="13">
        <v>0</v>
      </c>
      <c r="J154" s="60"/>
      <c r="K154" s="60"/>
      <c r="L154" s="60"/>
      <c r="M154" s="55"/>
      <c r="N154" s="55"/>
      <c r="O154" s="55"/>
      <c r="P154" s="13">
        <v>0</v>
      </c>
      <c r="Q154" s="15"/>
      <c r="R154" s="55"/>
      <c r="S154" s="61"/>
      <c r="T154" s="16"/>
    </row>
    <row r="155" spans="1:20" s="43" customFormat="1" ht="69.900000000000006" hidden="1" customHeight="1" x14ac:dyDescent="0.25">
      <c r="A155" s="318"/>
      <c r="B155" s="321"/>
      <c r="C155" s="323" t="s">
        <v>146</v>
      </c>
      <c r="D155" s="324"/>
      <c r="E155" s="324"/>
      <c r="F155" s="324"/>
      <c r="G155" s="324"/>
      <c r="H155" s="325"/>
      <c r="I155" s="13">
        <v>0</v>
      </c>
      <c r="J155" s="60"/>
      <c r="K155" s="60"/>
      <c r="L155" s="60"/>
      <c r="M155" s="55"/>
      <c r="N155" s="55"/>
      <c r="O155" s="55"/>
      <c r="P155" s="13">
        <v>0</v>
      </c>
      <c r="Q155" s="15"/>
      <c r="R155" s="55"/>
      <c r="S155" s="61"/>
      <c r="T155" s="16"/>
    </row>
    <row r="156" spans="1:20" s="43" customFormat="1" ht="69.900000000000006" hidden="1" customHeight="1" x14ac:dyDescent="0.25">
      <c r="A156" s="318"/>
      <c r="B156" s="321"/>
      <c r="C156" s="323" t="s">
        <v>147</v>
      </c>
      <c r="D156" s="324"/>
      <c r="E156" s="324"/>
      <c r="F156" s="324"/>
      <c r="G156" s="324"/>
      <c r="H156" s="325"/>
      <c r="I156" s="13">
        <v>0</v>
      </c>
      <c r="J156" s="60"/>
      <c r="K156" s="60"/>
      <c r="L156" s="60"/>
      <c r="M156" s="55"/>
      <c r="N156" s="55"/>
      <c r="O156" s="55"/>
      <c r="P156" s="13">
        <v>0</v>
      </c>
      <c r="Q156" s="15"/>
      <c r="R156" s="55"/>
      <c r="S156" s="61"/>
      <c r="T156" s="16"/>
    </row>
    <row r="157" spans="1:20" s="43" customFormat="1" ht="69.900000000000006" hidden="1" customHeight="1" x14ac:dyDescent="0.25">
      <c r="A157" s="318"/>
      <c r="B157" s="321"/>
      <c r="C157" s="323" t="s">
        <v>148</v>
      </c>
      <c r="D157" s="324"/>
      <c r="E157" s="324"/>
      <c r="F157" s="324"/>
      <c r="G157" s="324"/>
      <c r="H157" s="325"/>
      <c r="I157" s="13">
        <v>0</v>
      </c>
      <c r="J157" s="60"/>
      <c r="K157" s="60"/>
      <c r="L157" s="60"/>
      <c r="M157" s="55"/>
      <c r="N157" s="55"/>
      <c r="O157" s="55"/>
      <c r="P157" s="13">
        <v>0</v>
      </c>
      <c r="Q157" s="15"/>
      <c r="R157" s="55"/>
      <c r="S157" s="61"/>
      <c r="T157" s="16"/>
    </row>
    <row r="158" spans="1:20" s="43" customFormat="1" ht="69.900000000000006" hidden="1" customHeight="1" x14ac:dyDescent="0.25">
      <c r="A158" s="318"/>
      <c r="B158" s="321"/>
      <c r="C158" s="323" t="s">
        <v>149</v>
      </c>
      <c r="D158" s="324"/>
      <c r="E158" s="324"/>
      <c r="F158" s="324"/>
      <c r="G158" s="324"/>
      <c r="H158" s="325"/>
      <c r="I158" s="13">
        <v>0</v>
      </c>
      <c r="J158" s="60"/>
      <c r="K158" s="60"/>
      <c r="L158" s="60"/>
      <c r="M158" s="55"/>
      <c r="N158" s="55"/>
      <c r="O158" s="55"/>
      <c r="P158" s="13">
        <v>0</v>
      </c>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v>0</v>
      </c>
      <c r="J159" s="58"/>
      <c r="K159" s="58"/>
      <c r="L159" s="58"/>
      <c r="M159" s="57"/>
      <c r="N159" s="57"/>
      <c r="O159" s="57"/>
      <c r="P159" s="24">
        <v>0</v>
      </c>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v>0</v>
      </c>
      <c r="J160" s="67"/>
      <c r="K160" s="67"/>
      <c r="L160" s="67"/>
      <c r="M160" s="56"/>
      <c r="N160" s="56"/>
      <c r="O160" s="56"/>
      <c r="P160" s="21">
        <v>0</v>
      </c>
      <c r="Q160" s="23"/>
      <c r="R160" s="56"/>
      <c r="S160" s="68"/>
      <c r="T160" s="16"/>
    </row>
    <row r="161" spans="1:20" s="43" customFormat="1" ht="69.900000000000006" hidden="1" customHeight="1" x14ac:dyDescent="0.25">
      <c r="A161" s="318"/>
      <c r="B161" s="321"/>
      <c r="C161" s="323" t="s">
        <v>153</v>
      </c>
      <c r="D161" s="324"/>
      <c r="E161" s="324"/>
      <c r="F161" s="324"/>
      <c r="G161" s="324"/>
      <c r="H161" s="325"/>
      <c r="I161" s="13">
        <v>0</v>
      </c>
      <c r="J161" s="60"/>
      <c r="K161" s="60"/>
      <c r="L161" s="60"/>
      <c r="M161" s="74"/>
      <c r="N161" s="74"/>
      <c r="O161" s="74"/>
      <c r="P161" s="13">
        <v>0</v>
      </c>
      <c r="Q161" s="15"/>
      <c r="R161" s="13"/>
      <c r="S161" s="31"/>
      <c r="T161" s="16"/>
    </row>
    <row r="162" spans="1:20" s="43" customFormat="1" ht="69.900000000000006" hidden="1" customHeight="1" x14ac:dyDescent="0.25">
      <c r="A162" s="318"/>
      <c r="B162" s="321"/>
      <c r="C162" s="323" t="s">
        <v>154</v>
      </c>
      <c r="D162" s="324"/>
      <c r="E162" s="324"/>
      <c r="F162" s="324"/>
      <c r="G162" s="324"/>
      <c r="H162" s="325"/>
      <c r="I162" s="13">
        <v>0</v>
      </c>
      <c r="J162" s="60"/>
      <c r="K162" s="60"/>
      <c r="L162" s="60"/>
      <c r="M162" s="55"/>
      <c r="N162" s="55"/>
      <c r="O162" s="55"/>
      <c r="P162" s="13">
        <v>0</v>
      </c>
      <c r="Q162" s="15"/>
      <c r="R162" s="55"/>
      <c r="S162" s="61"/>
      <c r="T162" s="16"/>
    </row>
    <row r="163" spans="1:20" s="43" customFormat="1" ht="69.900000000000006" hidden="1" customHeight="1" x14ac:dyDescent="0.25">
      <c r="A163" s="318"/>
      <c r="B163" s="321"/>
      <c r="C163" s="323" t="s">
        <v>155</v>
      </c>
      <c r="D163" s="324"/>
      <c r="E163" s="324"/>
      <c r="F163" s="324"/>
      <c r="G163" s="324"/>
      <c r="H163" s="325"/>
      <c r="I163" s="13">
        <v>0</v>
      </c>
      <c r="J163" s="60"/>
      <c r="K163" s="60"/>
      <c r="L163" s="60"/>
      <c r="M163" s="55"/>
      <c r="N163" s="55"/>
      <c r="O163" s="55"/>
      <c r="P163" s="13">
        <v>0</v>
      </c>
      <c r="Q163" s="15"/>
      <c r="R163" s="55"/>
      <c r="S163" s="61"/>
      <c r="T163" s="16"/>
    </row>
    <row r="164" spans="1:20" s="43" customFormat="1" ht="69.900000000000006" hidden="1" customHeight="1" x14ac:dyDescent="0.25">
      <c r="A164" s="318"/>
      <c r="B164" s="321"/>
      <c r="C164" s="323" t="s">
        <v>156</v>
      </c>
      <c r="D164" s="324"/>
      <c r="E164" s="324"/>
      <c r="F164" s="324"/>
      <c r="G164" s="324"/>
      <c r="H164" s="325"/>
      <c r="I164" s="13">
        <v>0</v>
      </c>
      <c r="J164" s="60"/>
      <c r="K164" s="60"/>
      <c r="L164" s="60"/>
      <c r="M164" s="55"/>
      <c r="N164" s="55"/>
      <c r="O164" s="55"/>
      <c r="P164" s="13">
        <v>0</v>
      </c>
      <c r="Q164" s="15"/>
      <c r="R164" s="55"/>
      <c r="S164" s="61"/>
      <c r="T164" s="16"/>
    </row>
    <row r="165" spans="1:20" s="43" customFormat="1" ht="69.900000000000006" hidden="1" customHeight="1" x14ac:dyDescent="0.25">
      <c r="A165" s="318"/>
      <c r="B165" s="321"/>
      <c r="C165" s="323" t="s">
        <v>157</v>
      </c>
      <c r="D165" s="324"/>
      <c r="E165" s="324"/>
      <c r="F165" s="324"/>
      <c r="G165" s="324"/>
      <c r="H165" s="325"/>
      <c r="I165" s="13">
        <v>0</v>
      </c>
      <c r="J165" s="60"/>
      <c r="K165" s="60"/>
      <c r="L165" s="60"/>
      <c r="M165" s="55"/>
      <c r="N165" s="55"/>
      <c r="O165" s="55"/>
      <c r="P165" s="13">
        <v>0</v>
      </c>
      <c r="Q165" s="15"/>
      <c r="R165" s="55"/>
      <c r="S165" s="61"/>
      <c r="T165" s="16"/>
    </row>
    <row r="166" spans="1:20" s="43" customFormat="1" ht="69.900000000000006" hidden="1" customHeight="1" x14ac:dyDescent="0.25">
      <c r="A166" s="318"/>
      <c r="B166" s="321"/>
      <c r="C166" s="323" t="s">
        <v>158</v>
      </c>
      <c r="D166" s="324"/>
      <c r="E166" s="324"/>
      <c r="F166" s="324"/>
      <c r="G166" s="324"/>
      <c r="H166" s="325"/>
      <c r="I166" s="13">
        <v>0</v>
      </c>
      <c r="J166" s="60"/>
      <c r="K166" s="60"/>
      <c r="L166" s="60"/>
      <c r="M166" s="55"/>
      <c r="N166" s="55"/>
      <c r="O166" s="55"/>
      <c r="P166" s="13">
        <v>0</v>
      </c>
      <c r="Q166" s="15"/>
      <c r="R166" s="55"/>
      <c r="S166" s="61"/>
      <c r="T166" s="16"/>
    </row>
    <row r="167" spans="1:20" s="43" customFormat="1" ht="69.900000000000006" hidden="1" customHeight="1" x14ac:dyDescent="0.25">
      <c r="A167" s="318"/>
      <c r="B167" s="321"/>
      <c r="C167" s="323" t="s">
        <v>159</v>
      </c>
      <c r="D167" s="324"/>
      <c r="E167" s="324"/>
      <c r="F167" s="324"/>
      <c r="G167" s="324"/>
      <c r="H167" s="325"/>
      <c r="I167" s="13">
        <v>0</v>
      </c>
      <c r="J167" s="60"/>
      <c r="K167" s="60"/>
      <c r="L167" s="60"/>
      <c r="M167" s="55"/>
      <c r="N167" s="55"/>
      <c r="O167" s="55"/>
      <c r="P167" s="13">
        <v>0</v>
      </c>
      <c r="Q167" s="15"/>
      <c r="R167" s="55"/>
      <c r="S167" s="61"/>
      <c r="T167" s="16"/>
    </row>
    <row r="168" spans="1:20" s="43" customFormat="1" ht="69.900000000000006" hidden="1" customHeight="1" x14ac:dyDescent="0.25">
      <c r="A168" s="318"/>
      <c r="B168" s="321"/>
      <c r="C168" s="323" t="s">
        <v>160</v>
      </c>
      <c r="D168" s="324"/>
      <c r="E168" s="324"/>
      <c r="F168" s="324"/>
      <c r="G168" s="324"/>
      <c r="H168" s="325"/>
      <c r="I168" s="13">
        <v>0</v>
      </c>
      <c r="J168" s="60"/>
      <c r="K168" s="60"/>
      <c r="L168" s="60"/>
      <c r="M168" s="55"/>
      <c r="N168" s="55"/>
      <c r="O168" s="55"/>
      <c r="P168" s="13">
        <v>0</v>
      </c>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v>0</v>
      </c>
      <c r="J169" s="58"/>
      <c r="K169" s="58"/>
      <c r="L169" s="58"/>
      <c r="M169" s="89"/>
      <c r="N169" s="89"/>
      <c r="O169" s="89"/>
      <c r="P169" s="24">
        <v>0</v>
      </c>
      <c r="Q169" s="26"/>
      <c r="R169" s="24"/>
      <c r="S169" s="33"/>
      <c r="T169" s="16"/>
    </row>
    <row r="170" spans="1:20" s="43" customFormat="1" ht="20.100000000000001" hidden="1" customHeight="1" thickBot="1" x14ac:dyDescent="0.3">
      <c r="A170" s="17"/>
      <c r="B170" s="18"/>
      <c r="C170" s="51"/>
      <c r="D170" s="51"/>
      <c r="E170" s="51"/>
      <c r="F170" s="51"/>
      <c r="G170" s="51"/>
      <c r="H170" s="51"/>
      <c r="I170" s="62">
        <v>0</v>
      </c>
      <c r="J170" s="69"/>
      <c r="K170" s="69"/>
      <c r="L170" s="69"/>
      <c r="M170" s="69"/>
      <c r="N170" s="69"/>
      <c r="O170" s="69"/>
      <c r="P170" s="70">
        <v>0</v>
      </c>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v>0</v>
      </c>
      <c r="J171" s="22"/>
      <c r="K171" s="22"/>
      <c r="L171" s="22"/>
      <c r="M171" s="21"/>
      <c r="N171" s="21"/>
      <c r="O171" s="21"/>
      <c r="P171" s="21">
        <v>0</v>
      </c>
      <c r="Q171" s="23"/>
      <c r="R171" s="21"/>
      <c r="S171" s="32"/>
      <c r="T171" s="16"/>
    </row>
    <row r="172" spans="1:20" s="43" customFormat="1" ht="69.900000000000006" hidden="1" customHeight="1" x14ac:dyDescent="0.25">
      <c r="A172" s="256"/>
      <c r="B172" s="249"/>
      <c r="C172" s="314" t="s">
        <v>165</v>
      </c>
      <c r="D172" s="315"/>
      <c r="E172" s="315"/>
      <c r="F172" s="315"/>
      <c r="G172" s="315"/>
      <c r="H172" s="316"/>
      <c r="I172" s="13">
        <v>0</v>
      </c>
      <c r="J172" s="14"/>
      <c r="K172" s="14"/>
      <c r="L172" s="14"/>
      <c r="M172" s="13"/>
      <c r="N172" s="13"/>
      <c r="O172" s="13"/>
      <c r="P172" s="13">
        <v>0</v>
      </c>
      <c r="Q172" s="15"/>
      <c r="R172" s="13"/>
      <c r="S172" s="31"/>
      <c r="T172" s="16"/>
    </row>
    <row r="173" spans="1:20" s="43" customFormat="1" ht="69.900000000000006" hidden="1" customHeight="1" x14ac:dyDescent="0.25">
      <c r="A173" s="256"/>
      <c r="B173" s="249"/>
      <c r="C173" s="314" t="s">
        <v>166</v>
      </c>
      <c r="D173" s="315"/>
      <c r="E173" s="315"/>
      <c r="F173" s="315"/>
      <c r="G173" s="315"/>
      <c r="H173" s="316"/>
      <c r="I173" s="13">
        <v>0</v>
      </c>
      <c r="J173" s="14"/>
      <c r="K173" s="14"/>
      <c r="L173" s="14"/>
      <c r="M173" s="13"/>
      <c r="N173" s="13"/>
      <c r="O173" s="13"/>
      <c r="P173" s="13">
        <v>0</v>
      </c>
      <c r="Q173" s="15"/>
      <c r="R173" s="13"/>
      <c r="S173" s="31"/>
      <c r="T173" s="16"/>
    </row>
    <row r="174" spans="1:20" s="43" customFormat="1" ht="88.5" hidden="1" customHeight="1" x14ac:dyDescent="0.25">
      <c r="A174" s="256"/>
      <c r="B174" s="249"/>
      <c r="C174" s="314" t="s">
        <v>167</v>
      </c>
      <c r="D174" s="315"/>
      <c r="E174" s="315"/>
      <c r="F174" s="315"/>
      <c r="G174" s="315"/>
      <c r="H174" s="316"/>
      <c r="I174" s="13">
        <v>0</v>
      </c>
      <c r="J174" s="14"/>
      <c r="K174" s="14"/>
      <c r="L174" s="14"/>
      <c r="M174" s="13"/>
      <c r="N174" s="13"/>
      <c r="O174" s="13"/>
      <c r="P174" s="13">
        <v>0</v>
      </c>
      <c r="Q174" s="15"/>
      <c r="R174" s="13"/>
      <c r="S174" s="31"/>
      <c r="T174" s="16"/>
    </row>
    <row r="175" spans="1:20" s="43" customFormat="1" ht="96.75" customHeight="1" x14ac:dyDescent="0.25">
      <c r="A175" s="256"/>
      <c r="B175" s="249"/>
      <c r="C175" s="314" t="s">
        <v>168</v>
      </c>
      <c r="D175" s="315"/>
      <c r="E175" s="315"/>
      <c r="F175" s="315"/>
      <c r="G175" s="315"/>
      <c r="H175" s="316"/>
      <c r="I175" s="99" t="s">
        <v>759</v>
      </c>
      <c r="J175" s="88" t="s">
        <v>633</v>
      </c>
      <c r="K175" s="60" t="s">
        <v>633</v>
      </c>
      <c r="L175" s="60" t="s">
        <v>633</v>
      </c>
      <c r="M175" s="13" t="s">
        <v>633</v>
      </c>
      <c r="N175" s="13" t="s">
        <v>633</v>
      </c>
      <c r="O175" s="13" t="s">
        <v>633</v>
      </c>
      <c r="P175" s="13" t="s">
        <v>655</v>
      </c>
      <c r="Q175" s="216" t="s">
        <v>701</v>
      </c>
      <c r="R175" s="13" t="s">
        <v>635</v>
      </c>
      <c r="S175" s="31" t="s">
        <v>636</v>
      </c>
      <c r="T175" s="16"/>
    </row>
    <row r="176" spans="1:20" s="43" customFormat="1" ht="69.900000000000006" customHeight="1" x14ac:dyDescent="0.25">
      <c r="A176" s="256"/>
      <c r="B176" s="249"/>
      <c r="C176" s="314" t="s">
        <v>169</v>
      </c>
      <c r="D176" s="315"/>
      <c r="E176" s="315"/>
      <c r="F176" s="315"/>
      <c r="G176" s="315"/>
      <c r="H176" s="316"/>
      <c r="I176" s="13" t="s">
        <v>726</v>
      </c>
      <c r="J176" s="88" t="s">
        <v>633</v>
      </c>
      <c r="K176" s="60" t="s">
        <v>633</v>
      </c>
      <c r="L176" s="60" t="s">
        <v>633</v>
      </c>
      <c r="M176" s="13" t="s">
        <v>633</v>
      </c>
      <c r="N176" s="13" t="s">
        <v>633</v>
      </c>
      <c r="O176" s="13" t="s">
        <v>634</v>
      </c>
      <c r="P176" s="13"/>
      <c r="Q176" s="15"/>
      <c r="R176" s="13" t="s">
        <v>635</v>
      </c>
      <c r="S176" s="31" t="s">
        <v>636</v>
      </c>
      <c r="T176" s="16"/>
    </row>
    <row r="177" spans="1:20" s="43" customFormat="1" ht="117.75" hidden="1" customHeight="1" thickBot="1" x14ac:dyDescent="0.3">
      <c r="A177" s="256"/>
      <c r="B177" s="250"/>
      <c r="C177" s="339" t="s">
        <v>170</v>
      </c>
      <c r="D177" s="340"/>
      <c r="E177" s="340"/>
      <c r="F177" s="340"/>
      <c r="G177" s="340"/>
      <c r="H177" s="341"/>
      <c r="I177" s="229"/>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231"/>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239"/>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241"/>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40"/>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228"/>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29"/>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32"/>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228"/>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228"/>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29"/>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239"/>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26"/>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227"/>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227"/>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227"/>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30"/>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233"/>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242"/>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32"/>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228"/>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29"/>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32"/>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29"/>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231"/>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231"/>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239"/>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32"/>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228"/>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228"/>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228"/>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29"/>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32"/>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228"/>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228"/>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29"/>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32"/>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228"/>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228"/>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228"/>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29"/>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32"/>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228"/>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228"/>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228"/>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228"/>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228"/>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228"/>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228"/>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228"/>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228"/>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228"/>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29"/>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239"/>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32"/>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228"/>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29"/>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32"/>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29"/>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36"/>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234"/>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234"/>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234"/>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234"/>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234"/>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234"/>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234"/>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234"/>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35"/>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36"/>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234"/>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234"/>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234"/>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234"/>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234"/>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35"/>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239"/>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37"/>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38"/>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36"/>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234"/>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234"/>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35"/>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32"/>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228"/>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228"/>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228"/>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228"/>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228"/>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228"/>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228"/>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228"/>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228"/>
      <c r="J269" s="14"/>
      <c r="K269" s="14"/>
      <c r="L269" s="14"/>
      <c r="M269" s="13"/>
      <c r="N269" s="13"/>
      <c r="O269" s="13"/>
      <c r="P269" s="13"/>
      <c r="Q269" s="15"/>
      <c r="R269" s="13"/>
      <c r="S269" s="31"/>
      <c r="T269" s="16"/>
    </row>
    <row r="270" spans="1:20" s="43" customFormat="1" ht="69.900000000000006" hidden="1" customHeight="1" thickBot="1" x14ac:dyDescent="0.3">
      <c r="A270" s="257"/>
      <c r="B270" s="250"/>
      <c r="C270" s="339" t="s">
        <v>280</v>
      </c>
      <c r="D270" s="340"/>
      <c r="E270" s="340"/>
      <c r="F270" s="340"/>
      <c r="G270" s="340"/>
      <c r="H270" s="341"/>
      <c r="I270" s="229"/>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176">
    <cfRule type="containsText" dxfId="47" priority="1" operator="containsText" text="Request clarification.">
      <formula>NOT(ISERROR(SEARCH("Request clarification.",I28)))</formula>
    </cfRule>
    <cfRule type="containsText" dxfId="46" priority="2" operator="containsText" text="Partial.">
      <formula>NOT(ISERROR(SEARCH("Partial.",I28)))</formula>
    </cfRule>
    <cfRule type="containsText" dxfId="45" priority="3" operator="containsText" text="No,">
      <formula>NOT(ISERROR(SEARCH("No,",I28)))</formula>
    </cfRule>
    <cfRule type="containsText" dxfId="44" priority="4" operator="containsText" text="Yes,">
      <formula>NOT(ISERROR(SEARCH("Yes,",I28)))</formula>
    </cfRule>
  </conditionalFormatting>
  <dataValidations count="1">
    <dataValidation type="list" allowBlank="1" showInputMessage="1" showErrorMessage="1" sqref="J254:O270 S171:S178 J28:O47 S28:S47 J180:O187 J189:O194 J196:O202 J204:O229 J231:O252 J49:O83 J102:O139 S180:S187 S189:S194 S196:S202 S204:S229 S231:S252 S254:S270 J85:O100 S85:S100 J141:O169 S141:S169 J171:O178 S102:S139 S49:S83">
      <formula1>selection1</formula1>
    </dataValidation>
  </dataValidations>
  <pageMargins left="0.7" right="0.7" top="0.75" bottom="0.75" header="0.3" footer="0.3"/>
  <pageSetup paperSize="3" scale="48" fitToHeight="0"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20" zoomScale="90" zoomScaleNormal="90" zoomScalePageLayoutView="125" workbookViewId="0">
      <selection activeCell="A23" sqref="A23:O23"/>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58.332031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643</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644</v>
      </c>
      <c r="B20" s="289"/>
      <c r="C20" s="289"/>
      <c r="D20" s="289"/>
      <c r="E20" s="289"/>
      <c r="F20" s="289"/>
      <c r="G20" s="289"/>
      <c r="H20" s="289"/>
      <c r="I20" s="289"/>
      <c r="J20" s="289"/>
      <c r="K20" s="289"/>
      <c r="L20" s="289"/>
      <c r="M20" s="289"/>
      <c r="N20" s="289"/>
      <c r="O20" s="289"/>
      <c r="U20" s="44"/>
      <c r="V20" s="44"/>
    </row>
    <row r="21" spans="1:22" s="43" customFormat="1" ht="156.75" customHeight="1" x14ac:dyDescent="0.25">
      <c r="A21" s="288" t="s">
        <v>645</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623</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37" t="s">
        <v>292</v>
      </c>
      <c r="R27" s="36" t="s">
        <v>288</v>
      </c>
      <c r="S27" s="38" t="s">
        <v>289</v>
      </c>
      <c r="T27" s="44"/>
      <c r="U27" s="44"/>
      <c r="V27" s="44"/>
    </row>
    <row r="28" spans="1:22" s="43" customFormat="1" ht="82.5" hidden="1" customHeight="1" x14ac:dyDescent="0.25">
      <c r="A28" s="256" t="s">
        <v>3</v>
      </c>
      <c r="B28" s="248" t="s">
        <v>4</v>
      </c>
      <c r="C28" s="267" t="s">
        <v>5</v>
      </c>
      <c r="D28" s="268"/>
      <c r="E28" s="268"/>
      <c r="F28" s="268"/>
      <c r="G28" s="268"/>
      <c r="H28" s="269"/>
      <c r="I28" s="95">
        <f>[4]BOC1009!N22</f>
        <v>0</v>
      </c>
      <c r="J28" s="67"/>
      <c r="K28" s="67"/>
      <c r="L28" s="67"/>
      <c r="M28" s="21"/>
      <c r="N28" s="21"/>
      <c r="O28" s="21"/>
      <c r="P28" s="21"/>
      <c r="Q28" s="23"/>
      <c r="R28" s="13"/>
      <c r="S28" s="31"/>
      <c r="T28" s="9"/>
      <c r="U28" s="9"/>
      <c r="V28" s="9"/>
    </row>
    <row r="29" spans="1:22" s="43" customFormat="1" ht="105.75" customHeight="1" x14ac:dyDescent="0.25">
      <c r="A29" s="256"/>
      <c r="B29" s="249"/>
      <c r="C29" s="261" t="s">
        <v>6</v>
      </c>
      <c r="D29" s="262"/>
      <c r="E29" s="262"/>
      <c r="F29" s="262"/>
      <c r="G29" s="262"/>
      <c r="H29" s="263"/>
      <c r="I29" s="94" t="str">
        <f>[4]BOC1009!N23</f>
        <v xml:space="preserve">No, based on the review of learning objectives and skills/materials covered, the topics listed do not address the ability to work with Facilities Team to assess a facility’s need for building systems and does not clearly map to the performance criteria. This performance criteria is related to identifying the overall facility need for building systems and the course covers scoping for an energy retrofit project.  </v>
      </c>
      <c r="J29" s="88" t="s">
        <v>633</v>
      </c>
      <c r="K29" s="60" t="s">
        <v>633</v>
      </c>
      <c r="L29" s="60" t="s">
        <v>633</v>
      </c>
      <c r="M29" s="13" t="s">
        <v>633</v>
      </c>
      <c r="N29" s="13" t="s">
        <v>633</v>
      </c>
      <c r="O29" s="13" t="s">
        <v>634</v>
      </c>
      <c r="P29" s="13"/>
      <c r="Q29" s="15"/>
      <c r="R29" s="13" t="s">
        <v>635</v>
      </c>
      <c r="S29" s="31" t="s">
        <v>636</v>
      </c>
    </row>
    <row r="30" spans="1:22" s="43" customFormat="1" ht="105.75" hidden="1" customHeight="1" x14ac:dyDescent="0.25">
      <c r="A30" s="256"/>
      <c r="B30" s="249"/>
      <c r="C30" s="261" t="s">
        <v>7</v>
      </c>
      <c r="D30" s="262"/>
      <c r="E30" s="262"/>
      <c r="F30" s="262"/>
      <c r="G30" s="262"/>
      <c r="H30" s="263"/>
      <c r="I30" s="94">
        <f>[4]BOC1009!N24</f>
        <v>0</v>
      </c>
      <c r="J30" s="71"/>
      <c r="K30" s="14"/>
      <c r="L30" s="14"/>
      <c r="M30" s="13"/>
      <c r="N30" s="13"/>
      <c r="O30" s="13"/>
      <c r="P30" s="13"/>
      <c r="Q30" s="15"/>
      <c r="R30" s="13"/>
      <c r="S30" s="31"/>
    </row>
    <row r="31" spans="1:22" s="43" customFormat="1" ht="182.25" hidden="1" customHeight="1" x14ac:dyDescent="0.25">
      <c r="A31" s="256"/>
      <c r="B31" s="249"/>
      <c r="C31" s="261" t="s">
        <v>8</v>
      </c>
      <c r="D31" s="262"/>
      <c r="E31" s="262"/>
      <c r="F31" s="262"/>
      <c r="G31" s="262"/>
      <c r="H31" s="263"/>
      <c r="I31" s="94">
        <f>[4]BOC1009!N25</f>
        <v>0</v>
      </c>
      <c r="J31" s="72"/>
      <c r="K31" s="73"/>
      <c r="L31" s="73"/>
      <c r="M31" s="74"/>
      <c r="N31" s="74"/>
      <c r="O31" s="74"/>
      <c r="P31" s="13"/>
      <c r="Q31" s="15"/>
      <c r="R31" s="13"/>
      <c r="S31" s="31"/>
    </row>
    <row r="32" spans="1:22" s="43" customFormat="1" ht="94.5" hidden="1" customHeight="1" x14ac:dyDescent="0.25">
      <c r="A32" s="256"/>
      <c r="B32" s="249"/>
      <c r="C32" s="261" t="s">
        <v>9</v>
      </c>
      <c r="D32" s="262"/>
      <c r="E32" s="262"/>
      <c r="F32" s="262"/>
      <c r="G32" s="262"/>
      <c r="H32" s="263"/>
      <c r="I32" s="94">
        <f>[4]BOC1009!N26</f>
        <v>0</v>
      </c>
      <c r="J32" s="14"/>
      <c r="K32" s="14"/>
      <c r="L32" s="14"/>
      <c r="M32" s="13"/>
      <c r="N32" s="13"/>
      <c r="O32" s="13"/>
      <c r="P32" s="13"/>
      <c r="Q32" s="15"/>
      <c r="R32" s="13"/>
      <c r="S32" s="31"/>
    </row>
    <row r="33" spans="1:24" s="43" customFormat="1" ht="93.75" customHeight="1" thickBot="1" x14ac:dyDescent="0.3">
      <c r="A33" s="256"/>
      <c r="B33" s="249"/>
      <c r="C33" s="261" t="s">
        <v>10</v>
      </c>
      <c r="D33" s="262"/>
      <c r="E33" s="262"/>
      <c r="F33" s="262"/>
      <c r="G33" s="262"/>
      <c r="H33" s="263"/>
      <c r="I33" s="94" t="str">
        <f>[4]BOC1009!N27</f>
        <v>No, based on the review of learning objectives and skills/materials covered, the topics listed do not address the ability to monitor and evaluate how well building systems perform.  The course appears to cover the pre-assessment phase and not the actual assessment of the building systems.</v>
      </c>
      <c r="J33" s="88" t="s">
        <v>633</v>
      </c>
      <c r="K33" s="60" t="s">
        <v>633</v>
      </c>
      <c r="L33" s="60" t="s">
        <v>633</v>
      </c>
      <c r="M33" s="13" t="s">
        <v>633</v>
      </c>
      <c r="N33" s="13" t="s">
        <v>633</v>
      </c>
      <c r="O33" s="13" t="s">
        <v>634</v>
      </c>
      <c r="P33" s="13"/>
      <c r="Q33" s="15"/>
      <c r="R33" s="13" t="s">
        <v>635</v>
      </c>
      <c r="S33" s="31" t="s">
        <v>636</v>
      </c>
    </row>
    <row r="34" spans="1:24" s="43" customFormat="1" ht="84.75" hidden="1" customHeight="1" x14ac:dyDescent="0.25">
      <c r="A34" s="256"/>
      <c r="B34" s="249"/>
      <c r="C34" s="261" t="s">
        <v>11</v>
      </c>
      <c r="D34" s="262"/>
      <c r="E34" s="262"/>
      <c r="F34" s="262"/>
      <c r="G34" s="262"/>
      <c r="H34" s="263"/>
      <c r="I34" s="94">
        <f>[4]BOC1009!N28</f>
        <v>0</v>
      </c>
      <c r="J34" s="73"/>
      <c r="K34" s="73"/>
      <c r="L34" s="73"/>
      <c r="M34" s="74"/>
      <c r="N34" s="74"/>
      <c r="O34" s="74"/>
      <c r="P34" s="74"/>
      <c r="Q34" s="15"/>
      <c r="R34" s="13"/>
      <c r="S34" s="31"/>
      <c r="X34" s="10"/>
    </row>
    <row r="35" spans="1:24" s="43" customFormat="1" ht="108.75" hidden="1" customHeight="1" x14ac:dyDescent="0.25">
      <c r="A35" s="256"/>
      <c r="B35" s="249"/>
      <c r="C35" s="261" t="s">
        <v>12</v>
      </c>
      <c r="D35" s="262"/>
      <c r="E35" s="262"/>
      <c r="F35" s="262"/>
      <c r="G35" s="262"/>
      <c r="H35" s="263"/>
      <c r="I35" s="94">
        <f>[4]BOC1009!N29</f>
        <v>0</v>
      </c>
      <c r="J35" s="73"/>
      <c r="K35" s="73"/>
      <c r="L35" s="73"/>
      <c r="M35" s="74"/>
      <c r="N35" s="74"/>
      <c r="O35" s="74"/>
      <c r="P35" s="13"/>
      <c r="Q35" s="15"/>
      <c r="R35" s="13"/>
      <c r="S35" s="31"/>
      <c r="X35" s="11"/>
    </row>
    <row r="36" spans="1:24" s="43" customFormat="1" ht="108.75" hidden="1" customHeight="1" thickBot="1" x14ac:dyDescent="0.3">
      <c r="A36" s="256"/>
      <c r="B36" s="250"/>
      <c r="C36" s="264" t="s">
        <v>13</v>
      </c>
      <c r="D36" s="265"/>
      <c r="E36" s="265"/>
      <c r="F36" s="265"/>
      <c r="G36" s="265"/>
      <c r="H36" s="266"/>
      <c r="I36" s="96">
        <f>[4]BOC1009!N30</f>
        <v>0</v>
      </c>
      <c r="J36" s="25"/>
      <c r="K36" s="25"/>
      <c r="L36" s="25"/>
      <c r="M36" s="24"/>
      <c r="N36" s="24"/>
      <c r="O36" s="24"/>
      <c r="P36" s="24"/>
      <c r="Q36" s="26"/>
      <c r="R36" s="24"/>
      <c r="S36" s="33"/>
      <c r="X36" s="11"/>
    </row>
    <row r="37" spans="1:24" s="43" customFormat="1" ht="108.75" hidden="1" customHeight="1" x14ac:dyDescent="0.25">
      <c r="A37" s="256"/>
      <c r="B37" s="251" t="s">
        <v>14</v>
      </c>
      <c r="C37" s="301" t="s">
        <v>15</v>
      </c>
      <c r="D37" s="302"/>
      <c r="E37" s="302"/>
      <c r="F37" s="302"/>
      <c r="G37" s="302"/>
      <c r="H37" s="303"/>
      <c r="I37" s="95">
        <f>[4]BOC1009!N31</f>
        <v>0</v>
      </c>
      <c r="J37" s="67"/>
      <c r="K37" s="67"/>
      <c r="L37" s="67"/>
      <c r="M37" s="21"/>
      <c r="N37" s="21"/>
      <c r="O37" s="21"/>
      <c r="P37" s="21"/>
      <c r="Q37" s="23"/>
      <c r="R37" s="13"/>
      <c r="S37" s="31"/>
      <c r="X37" s="11"/>
    </row>
    <row r="38" spans="1:24" s="43" customFormat="1" ht="108.75" hidden="1" customHeight="1" x14ac:dyDescent="0.25">
      <c r="A38" s="256"/>
      <c r="B38" s="252"/>
      <c r="C38" s="261" t="s">
        <v>16</v>
      </c>
      <c r="D38" s="262"/>
      <c r="E38" s="262"/>
      <c r="F38" s="262"/>
      <c r="G38" s="262"/>
      <c r="H38" s="263"/>
      <c r="I38" s="94">
        <f>[4]BOC1009!N32</f>
        <v>0</v>
      </c>
      <c r="J38" s="72"/>
      <c r="K38" s="73"/>
      <c r="L38" s="73"/>
      <c r="M38" s="74"/>
      <c r="N38" s="74"/>
      <c r="O38" s="74"/>
      <c r="P38" s="13"/>
      <c r="Q38" s="15"/>
      <c r="R38" s="13"/>
      <c r="S38" s="31"/>
      <c r="X38" s="11"/>
    </row>
    <row r="39" spans="1:24" s="43" customFormat="1" ht="93.75" hidden="1" customHeight="1" x14ac:dyDescent="0.25">
      <c r="A39" s="256"/>
      <c r="B39" s="252"/>
      <c r="C39" s="261" t="s">
        <v>17</v>
      </c>
      <c r="D39" s="262"/>
      <c r="E39" s="262"/>
      <c r="F39" s="262"/>
      <c r="G39" s="262"/>
      <c r="H39" s="263"/>
      <c r="I39" s="94">
        <f>[4]BOC1009!N33</f>
        <v>0</v>
      </c>
      <c r="J39" s="71"/>
      <c r="K39" s="14"/>
      <c r="L39" s="14"/>
      <c r="M39" s="13"/>
      <c r="N39" s="13"/>
      <c r="O39" s="13"/>
      <c r="P39" s="13"/>
      <c r="Q39" s="15"/>
      <c r="R39" s="13"/>
      <c r="S39" s="31"/>
    </row>
    <row r="40" spans="1:24" s="43" customFormat="1" ht="69.900000000000006" hidden="1" customHeight="1" thickBot="1" x14ac:dyDescent="0.3">
      <c r="A40" s="256"/>
      <c r="B40" s="253"/>
      <c r="C40" s="264" t="s">
        <v>18</v>
      </c>
      <c r="D40" s="265"/>
      <c r="E40" s="265"/>
      <c r="F40" s="265"/>
      <c r="G40" s="265"/>
      <c r="H40" s="266"/>
      <c r="I40" s="96">
        <f>[4]BOC1009!N34</f>
        <v>0</v>
      </c>
      <c r="J40" s="58"/>
      <c r="K40" s="58"/>
      <c r="L40" s="58"/>
      <c r="M40" s="57"/>
      <c r="N40" s="57"/>
      <c r="O40" s="57"/>
      <c r="P40" s="24"/>
      <c r="Q40" s="26"/>
      <c r="R40" s="57"/>
      <c r="S40" s="59"/>
      <c r="X40" s="11"/>
    </row>
    <row r="41" spans="1:24" s="43" customFormat="1" ht="114" hidden="1" customHeight="1" x14ac:dyDescent="0.25">
      <c r="A41" s="256"/>
      <c r="B41" s="251" t="s">
        <v>19</v>
      </c>
      <c r="C41" s="258" t="s">
        <v>20</v>
      </c>
      <c r="D41" s="259"/>
      <c r="E41" s="259"/>
      <c r="F41" s="259"/>
      <c r="G41" s="259"/>
      <c r="H41" s="260"/>
      <c r="I41" s="101">
        <f>[4]BOC1009!N35</f>
        <v>0</v>
      </c>
      <c r="J41" s="102"/>
      <c r="K41" s="102"/>
      <c r="L41" s="102"/>
      <c r="M41" s="103"/>
      <c r="N41" s="103"/>
      <c r="O41" s="103"/>
      <c r="P41" s="21"/>
      <c r="Q41" s="23"/>
      <c r="R41" s="21"/>
      <c r="S41" s="32"/>
      <c r="X41" s="11"/>
    </row>
    <row r="42" spans="1:24" s="43" customFormat="1" ht="74.25" hidden="1" customHeight="1" x14ac:dyDescent="0.25">
      <c r="A42" s="256"/>
      <c r="B42" s="252"/>
      <c r="C42" s="261" t="s">
        <v>21</v>
      </c>
      <c r="D42" s="262"/>
      <c r="E42" s="262"/>
      <c r="F42" s="262"/>
      <c r="G42" s="262"/>
      <c r="H42" s="263"/>
      <c r="I42" s="97">
        <f>[4]BOC1009!N36</f>
        <v>0</v>
      </c>
      <c r="J42" s="60"/>
      <c r="K42" s="60"/>
      <c r="L42" s="60"/>
      <c r="M42" s="13"/>
      <c r="N42" s="13"/>
      <c r="O42" s="13"/>
      <c r="P42" s="13"/>
      <c r="Q42" s="15"/>
      <c r="R42" s="13"/>
      <c r="S42" s="31"/>
      <c r="X42" s="11"/>
    </row>
    <row r="43" spans="1:24" s="43" customFormat="1" ht="69.900000000000006" hidden="1" customHeight="1" x14ac:dyDescent="0.25">
      <c r="A43" s="256"/>
      <c r="B43" s="252"/>
      <c r="C43" s="261" t="s">
        <v>22</v>
      </c>
      <c r="D43" s="262"/>
      <c r="E43" s="262"/>
      <c r="F43" s="262"/>
      <c r="G43" s="262"/>
      <c r="H43" s="263"/>
      <c r="I43" s="97">
        <f>[4]BOC1009!N37</f>
        <v>0</v>
      </c>
      <c r="J43" s="72"/>
      <c r="K43" s="73"/>
      <c r="L43" s="73"/>
      <c r="M43" s="74"/>
      <c r="N43" s="74"/>
      <c r="O43" s="74"/>
      <c r="P43" s="13"/>
      <c r="Q43" s="15"/>
      <c r="R43" s="55"/>
      <c r="S43" s="61"/>
      <c r="X43" s="11"/>
    </row>
    <row r="44" spans="1:24" s="43" customFormat="1" ht="111" hidden="1" customHeight="1" x14ac:dyDescent="0.25">
      <c r="A44" s="256"/>
      <c r="B44" s="252"/>
      <c r="C44" s="261" t="s">
        <v>23</v>
      </c>
      <c r="D44" s="262"/>
      <c r="E44" s="262"/>
      <c r="F44" s="262"/>
      <c r="G44" s="262"/>
      <c r="H44" s="263"/>
      <c r="I44" s="104">
        <f>[4]BOC1009!N38</f>
        <v>0</v>
      </c>
      <c r="J44" s="73"/>
      <c r="K44" s="73"/>
      <c r="L44" s="73"/>
      <c r="M44" s="74"/>
      <c r="N44" s="74"/>
      <c r="O44" s="74"/>
      <c r="P44" s="94"/>
      <c r="Q44" s="15"/>
      <c r="R44" s="13"/>
      <c r="S44" s="31"/>
      <c r="X44" s="10"/>
    </row>
    <row r="45" spans="1:24" s="43" customFormat="1" ht="69.900000000000006" hidden="1" customHeight="1" thickBot="1" x14ac:dyDescent="0.3">
      <c r="A45" s="256"/>
      <c r="B45" s="253"/>
      <c r="C45" s="264" t="s">
        <v>24</v>
      </c>
      <c r="D45" s="265"/>
      <c r="E45" s="265"/>
      <c r="F45" s="265"/>
      <c r="G45" s="265"/>
      <c r="H45" s="266"/>
      <c r="I45" s="96">
        <f>[4]BOC1009!N39</f>
        <v>0</v>
      </c>
      <c r="J45" s="73"/>
      <c r="K45" s="73"/>
      <c r="L45" s="73"/>
      <c r="M45" s="74"/>
      <c r="N45" s="74"/>
      <c r="O45" s="74"/>
      <c r="P45" s="24"/>
      <c r="Q45" s="26"/>
      <c r="R45" s="24"/>
      <c r="S45" s="33"/>
      <c r="X45" s="10"/>
    </row>
    <row r="46" spans="1:24" s="43" customFormat="1" ht="69.900000000000006" hidden="1" customHeight="1" x14ac:dyDescent="0.25">
      <c r="A46" s="256"/>
      <c r="B46" s="248" t="s">
        <v>25</v>
      </c>
      <c r="C46" s="301" t="s">
        <v>26</v>
      </c>
      <c r="D46" s="302"/>
      <c r="E46" s="302"/>
      <c r="F46" s="302"/>
      <c r="G46" s="302"/>
      <c r="H46" s="303"/>
      <c r="I46" s="95">
        <f>[4]BOC1009!N40</f>
        <v>0</v>
      </c>
      <c r="J46" s="22"/>
      <c r="K46" s="22"/>
      <c r="L46" s="22"/>
      <c r="M46" s="21"/>
      <c r="N46" s="21"/>
      <c r="O46" s="21"/>
      <c r="P46" s="21"/>
      <c r="Q46" s="23"/>
      <c r="R46" s="21"/>
      <c r="S46" s="32"/>
    </row>
    <row r="47" spans="1:24" s="43" customFormat="1" ht="96" hidden="1" customHeight="1" thickBot="1" x14ac:dyDescent="0.3">
      <c r="A47" s="257"/>
      <c r="B47" s="250"/>
      <c r="C47" s="264" t="s">
        <v>27</v>
      </c>
      <c r="D47" s="265"/>
      <c r="E47" s="265"/>
      <c r="F47" s="265"/>
      <c r="G47" s="265"/>
      <c r="H47" s="266"/>
      <c r="I47" s="96">
        <f>[4]BOC1009!N41</f>
        <v>0</v>
      </c>
      <c r="J47" s="25"/>
      <c r="K47" s="25"/>
      <c r="L47" s="25"/>
      <c r="M47" s="24"/>
      <c r="N47" s="24"/>
      <c r="O47" s="24"/>
      <c r="P47" s="24"/>
      <c r="Q47" s="26"/>
      <c r="R47" s="24"/>
      <c r="S47" s="33"/>
      <c r="X47" s="12"/>
    </row>
    <row r="48" spans="1:24" s="43" customFormat="1" ht="20.100000000000001" hidden="1" customHeight="1" thickBot="1" x14ac:dyDescent="0.3">
      <c r="A48" s="17"/>
      <c r="B48" s="39"/>
      <c r="C48" s="51"/>
      <c r="D48" s="51"/>
      <c r="E48" s="51"/>
      <c r="F48" s="51"/>
      <c r="G48" s="51"/>
      <c r="H48" s="51"/>
      <c r="I48" s="62">
        <f>[4]BOC1009!N42</f>
        <v>0</v>
      </c>
      <c r="J48" s="63"/>
      <c r="K48" s="63"/>
      <c r="L48" s="63"/>
      <c r="M48" s="63"/>
      <c r="N48" s="63"/>
      <c r="O48" s="63"/>
      <c r="P48" s="64"/>
      <c r="Q48" s="62"/>
      <c r="R48" s="65"/>
      <c r="S48" s="66"/>
      <c r="X48" s="12"/>
    </row>
    <row r="49" spans="1:24" s="43" customFormat="1" ht="126.75" customHeight="1" thickBot="1" x14ac:dyDescent="0.3">
      <c r="A49" s="375" t="s">
        <v>28</v>
      </c>
      <c r="B49" s="292" t="s">
        <v>29</v>
      </c>
      <c r="C49" s="304" t="s">
        <v>30</v>
      </c>
      <c r="D49" s="305"/>
      <c r="E49" s="305"/>
      <c r="F49" s="305"/>
      <c r="G49" s="305"/>
      <c r="H49" s="306"/>
      <c r="I49" s="95" t="s">
        <v>763</v>
      </c>
      <c r="J49" s="88" t="s">
        <v>633</v>
      </c>
      <c r="K49" s="60" t="s">
        <v>633</v>
      </c>
      <c r="L49" s="60" t="s">
        <v>633</v>
      </c>
      <c r="M49" s="13" t="s">
        <v>633</v>
      </c>
      <c r="N49" s="13" t="s">
        <v>633</v>
      </c>
      <c r="O49" s="13" t="s">
        <v>633</v>
      </c>
      <c r="P49" s="21" t="s">
        <v>670</v>
      </c>
      <c r="Q49" s="23" t="s">
        <v>691</v>
      </c>
      <c r="R49" s="13" t="s">
        <v>635</v>
      </c>
      <c r="S49" s="31" t="s">
        <v>636</v>
      </c>
      <c r="X49" s="11"/>
    </row>
    <row r="50" spans="1:24" s="43" customFormat="1" ht="153.75" hidden="1" customHeight="1" x14ac:dyDescent="0.25">
      <c r="A50" s="376"/>
      <c r="B50" s="293"/>
      <c r="C50" s="307" t="s">
        <v>31</v>
      </c>
      <c r="D50" s="308"/>
      <c r="E50" s="308"/>
      <c r="F50" s="308"/>
      <c r="G50" s="308"/>
      <c r="H50" s="309"/>
      <c r="I50" s="94">
        <f>[4]BOC1009!N44</f>
        <v>0</v>
      </c>
      <c r="J50" s="14"/>
      <c r="K50" s="14"/>
      <c r="L50" s="14"/>
      <c r="M50" s="13"/>
      <c r="N50" s="13"/>
      <c r="O50" s="13"/>
      <c r="P50" s="13"/>
      <c r="Q50" s="15"/>
      <c r="R50" s="13"/>
      <c r="S50" s="31"/>
      <c r="X50" s="11"/>
    </row>
    <row r="51" spans="1:24" s="43" customFormat="1" ht="153.75" hidden="1" customHeight="1" x14ac:dyDescent="0.25">
      <c r="A51" s="376"/>
      <c r="B51" s="293"/>
      <c r="C51" s="307" t="s">
        <v>32</v>
      </c>
      <c r="D51" s="308"/>
      <c r="E51" s="308"/>
      <c r="F51" s="308"/>
      <c r="G51" s="308"/>
      <c r="H51" s="309"/>
      <c r="I51" s="99">
        <f>[4]BOC1009!N45</f>
        <v>0</v>
      </c>
      <c r="J51" s="76"/>
      <c r="K51" s="76"/>
      <c r="L51" s="76"/>
      <c r="M51" s="75"/>
      <c r="N51" s="75"/>
      <c r="O51" s="75"/>
      <c r="P51" s="13"/>
      <c r="Q51" s="15"/>
      <c r="R51" s="13"/>
      <c r="S51" s="31"/>
      <c r="X51" s="11"/>
    </row>
    <row r="52" spans="1:24" s="43" customFormat="1" ht="115.5" customHeight="1" x14ac:dyDescent="0.25">
      <c r="A52" s="376"/>
      <c r="B52" s="293"/>
      <c r="C52" s="307" t="s">
        <v>33</v>
      </c>
      <c r="D52" s="308"/>
      <c r="E52" s="308"/>
      <c r="F52" s="308"/>
      <c r="G52" s="308"/>
      <c r="H52" s="309"/>
      <c r="I52" s="95" t="s">
        <v>717</v>
      </c>
      <c r="J52" s="88" t="s">
        <v>633</v>
      </c>
      <c r="K52" s="60" t="s">
        <v>633</v>
      </c>
      <c r="L52" s="60" t="s">
        <v>633</v>
      </c>
      <c r="M52" s="13" t="s">
        <v>633</v>
      </c>
      <c r="N52" s="13" t="s">
        <v>633</v>
      </c>
      <c r="O52" s="13" t="s">
        <v>633</v>
      </c>
      <c r="P52" s="13" t="s">
        <v>671</v>
      </c>
      <c r="Q52" s="216" t="s">
        <v>702</v>
      </c>
      <c r="R52" s="13" t="s">
        <v>635</v>
      </c>
      <c r="S52" s="31" t="s">
        <v>636</v>
      </c>
      <c r="X52" s="11"/>
    </row>
    <row r="53" spans="1:24" s="43" customFormat="1" ht="69.900000000000006" hidden="1" customHeight="1" x14ac:dyDescent="0.25">
      <c r="A53" s="376"/>
      <c r="B53" s="293"/>
      <c r="C53" s="307" t="s">
        <v>34</v>
      </c>
      <c r="D53" s="308"/>
      <c r="E53" s="308"/>
      <c r="F53" s="308"/>
      <c r="G53" s="308"/>
      <c r="H53" s="309"/>
      <c r="I53" s="97">
        <f>[4]BOC1009!N47</f>
        <v>0</v>
      </c>
      <c r="J53" s="14"/>
      <c r="K53" s="14"/>
      <c r="L53" s="14"/>
      <c r="M53" s="13"/>
      <c r="N53" s="13"/>
      <c r="O53" s="13"/>
      <c r="P53" s="13"/>
      <c r="Q53" s="15"/>
      <c r="R53" s="13"/>
      <c r="S53" s="31"/>
      <c r="X53" s="11"/>
    </row>
    <row r="54" spans="1:24" s="43" customFormat="1" ht="116.25" hidden="1" customHeight="1" x14ac:dyDescent="0.25">
      <c r="A54" s="376"/>
      <c r="B54" s="293"/>
      <c r="C54" s="307" t="s">
        <v>35</v>
      </c>
      <c r="D54" s="308"/>
      <c r="E54" s="308"/>
      <c r="F54" s="308"/>
      <c r="G54" s="308"/>
      <c r="H54" s="309"/>
      <c r="I54" s="104">
        <f>[4]BOC1009!N48</f>
        <v>0</v>
      </c>
      <c r="J54" s="73"/>
      <c r="K54" s="73"/>
      <c r="L54" s="73"/>
      <c r="M54" s="74"/>
      <c r="N54" s="74"/>
      <c r="O54" s="74"/>
      <c r="P54" s="13"/>
      <c r="Q54" s="15"/>
      <c r="R54" s="13"/>
      <c r="S54" s="31"/>
      <c r="X54" s="11"/>
    </row>
    <row r="55" spans="1:24" s="43" customFormat="1" ht="66.75" hidden="1" customHeight="1" x14ac:dyDescent="0.25">
      <c r="A55" s="376"/>
      <c r="B55" s="293"/>
      <c r="C55" s="307" t="s">
        <v>36</v>
      </c>
      <c r="D55" s="308"/>
      <c r="E55" s="308"/>
      <c r="F55" s="308"/>
      <c r="G55" s="308"/>
      <c r="H55" s="309"/>
      <c r="I55" s="94">
        <f>[4]BOC1009!N49</f>
        <v>0</v>
      </c>
      <c r="J55" s="14"/>
      <c r="K55" s="14"/>
      <c r="L55" s="14"/>
      <c r="M55" s="13"/>
      <c r="N55" s="13"/>
      <c r="O55" s="13"/>
      <c r="P55" s="13"/>
      <c r="Q55" s="15"/>
      <c r="R55" s="13"/>
      <c r="S55" s="31"/>
      <c r="X55" s="11"/>
    </row>
    <row r="56" spans="1:24" s="43" customFormat="1" ht="77.25" customHeight="1" thickBot="1" x14ac:dyDescent="0.3">
      <c r="A56" s="376"/>
      <c r="B56" s="294"/>
      <c r="C56" s="310" t="s">
        <v>37</v>
      </c>
      <c r="D56" s="311"/>
      <c r="E56" s="311"/>
      <c r="F56" s="311"/>
      <c r="G56" s="311"/>
      <c r="H56" s="312"/>
      <c r="I56" s="96" t="str">
        <f>[4]BOC1009!N50</f>
        <v xml:space="preserve">No, based on the review of the learning objectives and the skills/materials covered, this course does not address the  knowledge and ability to optimize HVAC controls and does not clearly map to the performance criteria. </v>
      </c>
      <c r="J56" s="88" t="s">
        <v>633</v>
      </c>
      <c r="K56" s="60" t="s">
        <v>633</v>
      </c>
      <c r="L56" s="60" t="s">
        <v>633</v>
      </c>
      <c r="M56" s="13" t="s">
        <v>633</v>
      </c>
      <c r="N56" s="13" t="s">
        <v>633</v>
      </c>
      <c r="O56" s="13" t="s">
        <v>634</v>
      </c>
      <c r="P56" s="13"/>
      <c r="Q56" s="15"/>
      <c r="R56" s="13" t="s">
        <v>635</v>
      </c>
      <c r="S56" s="31" t="s">
        <v>636</v>
      </c>
      <c r="X56" s="11"/>
    </row>
    <row r="57" spans="1:24" s="43" customFormat="1" ht="75.75" customHeight="1" thickBot="1" x14ac:dyDescent="0.3">
      <c r="A57" s="376"/>
      <c r="B57" s="292" t="s">
        <v>38</v>
      </c>
      <c r="C57" s="304" t="s">
        <v>39</v>
      </c>
      <c r="D57" s="305"/>
      <c r="E57" s="305"/>
      <c r="F57" s="305"/>
      <c r="G57" s="305"/>
      <c r="H57" s="306"/>
      <c r="I57" s="95" t="str">
        <f>[4]BOC1009!N51</f>
        <v xml:space="preserve">No, based on the review of the learning objectives and the skills/materials covered, this course does not address the  knowledge and ability with Lighting Systems and does not clearly map to the performance criteria. </v>
      </c>
      <c r="J57" s="88" t="s">
        <v>633</v>
      </c>
      <c r="K57" s="60" t="s">
        <v>633</v>
      </c>
      <c r="L57" s="60" t="s">
        <v>633</v>
      </c>
      <c r="M57" s="13" t="s">
        <v>633</v>
      </c>
      <c r="N57" s="13" t="s">
        <v>633</v>
      </c>
      <c r="O57" s="13" t="s">
        <v>634</v>
      </c>
      <c r="P57" s="13"/>
      <c r="Q57" s="15"/>
      <c r="R57" s="13" t="s">
        <v>635</v>
      </c>
      <c r="S57" s="31" t="s">
        <v>636</v>
      </c>
      <c r="X57" s="10"/>
    </row>
    <row r="58" spans="1:24" s="43" customFormat="1" ht="69.900000000000006" hidden="1" customHeight="1" x14ac:dyDescent="0.25">
      <c r="A58" s="376"/>
      <c r="B58" s="293"/>
      <c r="C58" s="307" t="s">
        <v>40</v>
      </c>
      <c r="D58" s="308"/>
      <c r="E58" s="308"/>
      <c r="F58" s="308"/>
      <c r="G58" s="308"/>
      <c r="H58" s="309"/>
      <c r="I58" s="94">
        <f>[4]BOC1009!N52</f>
        <v>0</v>
      </c>
      <c r="J58" s="14"/>
      <c r="K58" s="14"/>
      <c r="L58" s="14"/>
      <c r="M58" s="13"/>
      <c r="N58" s="13"/>
      <c r="O58" s="13"/>
      <c r="P58" s="13"/>
      <c r="Q58" s="15"/>
      <c r="R58" s="13"/>
      <c r="S58" s="31"/>
      <c r="X58" s="11"/>
    </row>
    <row r="59" spans="1:24" s="43" customFormat="1" ht="69.900000000000006" hidden="1" customHeight="1" x14ac:dyDescent="0.25">
      <c r="A59" s="376"/>
      <c r="B59" s="293"/>
      <c r="C59" s="307" t="s">
        <v>41</v>
      </c>
      <c r="D59" s="308"/>
      <c r="E59" s="308"/>
      <c r="F59" s="308"/>
      <c r="G59" s="308"/>
      <c r="H59" s="309"/>
      <c r="I59" s="94">
        <f>[4]BOC1009!N53</f>
        <v>0</v>
      </c>
      <c r="J59" s="14"/>
      <c r="K59" s="14"/>
      <c r="L59" s="14"/>
      <c r="M59" s="13"/>
      <c r="N59" s="13"/>
      <c r="O59" s="13"/>
      <c r="P59" s="13"/>
      <c r="Q59" s="15"/>
      <c r="R59" s="13"/>
      <c r="S59" s="31"/>
      <c r="X59" s="11"/>
    </row>
    <row r="60" spans="1:24" s="43" customFormat="1" ht="69.900000000000006" hidden="1" customHeight="1" x14ac:dyDescent="0.25">
      <c r="A60" s="376"/>
      <c r="B60" s="293"/>
      <c r="C60" s="307" t="s">
        <v>42</v>
      </c>
      <c r="D60" s="308"/>
      <c r="E60" s="308"/>
      <c r="F60" s="308"/>
      <c r="G60" s="308"/>
      <c r="H60" s="309"/>
      <c r="I60" s="94">
        <f>[4]BOC1009!N54</f>
        <v>0</v>
      </c>
      <c r="J60" s="14"/>
      <c r="K60" s="14"/>
      <c r="L60" s="14"/>
      <c r="M60" s="13"/>
      <c r="N60" s="13"/>
      <c r="O60" s="13"/>
      <c r="P60" s="13"/>
      <c r="Q60" s="15"/>
      <c r="R60" s="13"/>
      <c r="S60" s="31"/>
      <c r="X60" s="11"/>
    </row>
    <row r="61" spans="1:24" s="43" customFormat="1" ht="69.900000000000006" hidden="1" customHeight="1" x14ac:dyDescent="0.25">
      <c r="A61" s="376"/>
      <c r="B61" s="293"/>
      <c r="C61" s="307" t="s">
        <v>43</v>
      </c>
      <c r="D61" s="308"/>
      <c r="E61" s="308"/>
      <c r="F61" s="308"/>
      <c r="G61" s="308"/>
      <c r="H61" s="309"/>
      <c r="I61" s="94">
        <f>[4]BOC1009!N55</f>
        <v>0</v>
      </c>
      <c r="J61" s="14"/>
      <c r="K61" s="14"/>
      <c r="L61" s="14"/>
      <c r="M61" s="13"/>
      <c r="N61" s="13"/>
      <c r="O61" s="13"/>
      <c r="P61" s="13"/>
      <c r="Q61" s="15"/>
      <c r="R61" s="13"/>
      <c r="S61" s="31"/>
      <c r="X61" s="11"/>
    </row>
    <row r="62" spans="1:24" s="43" customFormat="1" ht="69.900000000000006" hidden="1" customHeight="1" x14ac:dyDescent="0.25">
      <c r="A62" s="376"/>
      <c r="B62" s="293"/>
      <c r="C62" s="307" t="s">
        <v>301</v>
      </c>
      <c r="D62" s="308"/>
      <c r="E62" s="308"/>
      <c r="F62" s="308"/>
      <c r="G62" s="308"/>
      <c r="H62" s="309"/>
      <c r="I62" s="94">
        <f>[4]BOC1009!N56</f>
        <v>0</v>
      </c>
      <c r="J62" s="14"/>
      <c r="K62" s="14"/>
      <c r="L62" s="14"/>
      <c r="M62" s="13"/>
      <c r="N62" s="13"/>
      <c r="O62" s="13"/>
      <c r="P62" s="13"/>
      <c r="Q62" s="15"/>
      <c r="R62" s="13"/>
      <c r="S62" s="31"/>
      <c r="X62" s="11"/>
    </row>
    <row r="63" spans="1:24" s="43" customFormat="1" ht="69.900000000000006" hidden="1" customHeight="1" x14ac:dyDescent="0.25">
      <c r="A63" s="376"/>
      <c r="B63" s="293"/>
      <c r="C63" s="307" t="s">
        <v>44</v>
      </c>
      <c r="D63" s="308"/>
      <c r="E63" s="308"/>
      <c r="F63" s="308"/>
      <c r="G63" s="308"/>
      <c r="H63" s="309"/>
      <c r="I63" s="94">
        <f>[4]BOC1009!N57</f>
        <v>0</v>
      </c>
      <c r="J63" s="14"/>
      <c r="K63" s="14"/>
      <c r="L63" s="14"/>
      <c r="M63" s="13"/>
      <c r="N63" s="13"/>
      <c r="O63" s="13"/>
      <c r="P63" s="13"/>
      <c r="Q63" s="15"/>
      <c r="R63" s="13"/>
      <c r="S63" s="31"/>
      <c r="X63" s="11"/>
    </row>
    <row r="64" spans="1:24" s="43" customFormat="1" ht="69.900000000000006" hidden="1" customHeight="1" x14ac:dyDescent="0.25">
      <c r="A64" s="376"/>
      <c r="B64" s="293"/>
      <c r="C64" s="307" t="s">
        <v>45</v>
      </c>
      <c r="D64" s="308"/>
      <c r="E64" s="308"/>
      <c r="F64" s="308"/>
      <c r="G64" s="308"/>
      <c r="H64" s="309"/>
      <c r="I64" s="94">
        <f>[4]BOC1009!N58</f>
        <v>0</v>
      </c>
      <c r="J64" s="14"/>
      <c r="K64" s="14"/>
      <c r="L64" s="14"/>
      <c r="M64" s="13"/>
      <c r="N64" s="13"/>
      <c r="O64" s="13"/>
      <c r="P64" s="13"/>
      <c r="Q64" s="15"/>
      <c r="R64" s="13"/>
      <c r="S64" s="31"/>
      <c r="X64" s="11"/>
    </row>
    <row r="65" spans="1:24" s="43" customFormat="1" ht="69.900000000000006" hidden="1" customHeight="1" thickBot="1" x14ac:dyDescent="0.3">
      <c r="A65" s="376"/>
      <c r="B65" s="293"/>
      <c r="C65" s="310" t="s">
        <v>46</v>
      </c>
      <c r="D65" s="311"/>
      <c r="E65" s="311"/>
      <c r="F65" s="311"/>
      <c r="G65" s="311"/>
      <c r="H65" s="312"/>
      <c r="I65" s="99">
        <f>[4]BOC1009!N59</f>
        <v>0</v>
      </c>
      <c r="J65" s="76"/>
      <c r="K65" s="76"/>
      <c r="L65" s="76"/>
      <c r="M65" s="75"/>
      <c r="N65" s="75"/>
      <c r="O65" s="75"/>
      <c r="P65" s="75"/>
      <c r="Q65" s="77"/>
      <c r="R65" s="75"/>
      <c r="S65" s="78"/>
      <c r="X65" s="11"/>
    </row>
    <row r="66" spans="1:24" s="43" customFormat="1" ht="111.75" hidden="1" customHeight="1" x14ac:dyDescent="0.25">
      <c r="A66" s="376"/>
      <c r="B66" s="295" t="s">
        <v>47</v>
      </c>
      <c r="C66" s="304" t="s">
        <v>48</v>
      </c>
      <c r="D66" s="305"/>
      <c r="E66" s="305"/>
      <c r="F66" s="305"/>
      <c r="G66" s="305"/>
      <c r="H66" s="306"/>
      <c r="I66" s="100">
        <f>[4]BOC1009!N60</f>
        <v>0</v>
      </c>
      <c r="J66" s="80"/>
      <c r="K66" s="80"/>
      <c r="L66" s="80"/>
      <c r="M66" s="79"/>
      <c r="N66" s="79"/>
      <c r="O66" s="79"/>
      <c r="P66" s="79"/>
      <c r="Q66" s="81"/>
      <c r="R66" s="79"/>
      <c r="S66" s="82"/>
      <c r="T66" s="10"/>
      <c r="X66" s="12"/>
    </row>
    <row r="67" spans="1:24" s="43" customFormat="1" ht="69.900000000000006" hidden="1" customHeight="1" x14ac:dyDescent="0.25">
      <c r="A67" s="376"/>
      <c r="B67" s="296"/>
      <c r="C67" s="307" t="s">
        <v>49</v>
      </c>
      <c r="D67" s="308"/>
      <c r="E67" s="308"/>
      <c r="F67" s="308"/>
      <c r="G67" s="308"/>
      <c r="H67" s="309"/>
      <c r="I67" s="97">
        <f>[4]BOC1009!N61</f>
        <v>0</v>
      </c>
      <c r="J67" s="71"/>
      <c r="K67" s="71"/>
      <c r="L67" s="71"/>
      <c r="M67" s="53"/>
      <c r="N67" s="53"/>
      <c r="O67" s="53"/>
      <c r="P67" s="53"/>
      <c r="Q67" s="54"/>
      <c r="R67" s="53"/>
      <c r="S67" s="83"/>
      <c r="T67" s="10"/>
    </row>
    <row r="68" spans="1:24" s="43" customFormat="1" ht="69.900000000000006" hidden="1" customHeight="1" x14ac:dyDescent="0.25">
      <c r="A68" s="376"/>
      <c r="B68" s="296"/>
      <c r="C68" s="307" t="s">
        <v>50</v>
      </c>
      <c r="D68" s="308"/>
      <c r="E68" s="308"/>
      <c r="F68" s="308"/>
      <c r="G68" s="308"/>
      <c r="H68" s="309"/>
      <c r="I68" s="97">
        <f>[4]BOC1009!N62</f>
        <v>0</v>
      </c>
      <c r="J68" s="71"/>
      <c r="K68" s="71"/>
      <c r="L68" s="71"/>
      <c r="M68" s="53"/>
      <c r="N68" s="53"/>
      <c r="O68" s="53"/>
      <c r="P68" s="53"/>
      <c r="Q68" s="54"/>
      <c r="R68" s="53"/>
      <c r="S68" s="83"/>
      <c r="T68" s="10"/>
    </row>
    <row r="69" spans="1:24" s="43" customFormat="1" ht="69.900000000000006" hidden="1" customHeight="1" x14ac:dyDescent="0.25">
      <c r="A69" s="376"/>
      <c r="B69" s="296"/>
      <c r="C69" s="307" t="s">
        <v>51</v>
      </c>
      <c r="D69" s="308"/>
      <c r="E69" s="308"/>
      <c r="F69" s="308"/>
      <c r="G69" s="308"/>
      <c r="H69" s="309"/>
      <c r="I69" s="97">
        <f>[4]BOC1009!N63</f>
        <v>0</v>
      </c>
      <c r="J69" s="71"/>
      <c r="K69" s="71"/>
      <c r="L69" s="71"/>
      <c r="M69" s="53"/>
      <c r="N69" s="53"/>
      <c r="O69" s="53"/>
      <c r="P69" s="53"/>
      <c r="Q69" s="54"/>
      <c r="R69" s="53"/>
      <c r="S69" s="83"/>
      <c r="T69" s="10"/>
    </row>
    <row r="70" spans="1:24" s="43" customFormat="1" ht="69.900000000000006" hidden="1" customHeight="1" thickBot="1" x14ac:dyDescent="0.3">
      <c r="A70" s="376"/>
      <c r="B70" s="297"/>
      <c r="C70" s="399" t="s">
        <v>52</v>
      </c>
      <c r="D70" s="400"/>
      <c r="E70" s="400"/>
      <c r="F70" s="400"/>
      <c r="G70" s="400"/>
      <c r="H70" s="401"/>
      <c r="I70" s="98">
        <f>[4]BOC1009!N64</f>
        <v>0</v>
      </c>
      <c r="J70" s="85"/>
      <c r="K70" s="85"/>
      <c r="L70" s="85"/>
      <c r="M70" s="84"/>
      <c r="N70" s="84"/>
      <c r="O70" s="84"/>
      <c r="P70" s="84"/>
      <c r="Q70" s="86"/>
      <c r="R70" s="84"/>
      <c r="S70" s="87"/>
      <c r="T70" s="10"/>
    </row>
    <row r="71" spans="1:24" s="43" customFormat="1" ht="69.900000000000006" hidden="1" customHeight="1" x14ac:dyDescent="0.25">
      <c r="A71" s="376"/>
      <c r="B71" s="292" t="s">
        <v>53</v>
      </c>
      <c r="C71" s="402" t="s">
        <v>54</v>
      </c>
      <c r="D71" s="403"/>
      <c r="E71" s="403"/>
      <c r="F71" s="403"/>
      <c r="G71" s="403"/>
      <c r="H71" s="404"/>
      <c r="I71" s="95">
        <f>[4]BOC1009!N65</f>
        <v>0</v>
      </c>
      <c r="J71" s="22"/>
      <c r="K71" s="22"/>
      <c r="L71" s="22"/>
      <c r="M71" s="21"/>
      <c r="N71" s="21"/>
      <c r="O71" s="21"/>
      <c r="P71" s="21"/>
      <c r="Q71" s="23"/>
      <c r="R71" s="21"/>
      <c r="S71" s="32"/>
    </row>
    <row r="72" spans="1:24" s="43" customFormat="1" ht="99" hidden="1" customHeight="1" x14ac:dyDescent="0.25">
      <c r="A72" s="376"/>
      <c r="B72" s="293"/>
      <c r="C72" s="298" t="s">
        <v>55</v>
      </c>
      <c r="D72" s="299"/>
      <c r="E72" s="299"/>
      <c r="F72" s="299"/>
      <c r="G72" s="299"/>
      <c r="H72" s="300"/>
      <c r="I72" s="94">
        <f>[4]BOC1009!N66</f>
        <v>0</v>
      </c>
      <c r="J72" s="72"/>
      <c r="K72" s="73"/>
      <c r="L72" s="73"/>
      <c r="M72" s="74"/>
      <c r="N72" s="74"/>
      <c r="O72" s="74"/>
      <c r="P72" s="13"/>
      <c r="Q72" s="15"/>
      <c r="R72" s="13"/>
      <c r="S72" s="31"/>
    </row>
    <row r="73" spans="1:24" s="43" customFormat="1" ht="69.900000000000006" hidden="1" customHeight="1" x14ac:dyDescent="0.25">
      <c r="A73" s="376"/>
      <c r="B73" s="293"/>
      <c r="C73" s="298" t="s">
        <v>56</v>
      </c>
      <c r="D73" s="299"/>
      <c r="E73" s="299"/>
      <c r="F73" s="299"/>
      <c r="G73" s="299"/>
      <c r="H73" s="300"/>
      <c r="I73" s="94">
        <f>[4]BOC1009!N67</f>
        <v>0</v>
      </c>
      <c r="J73" s="14"/>
      <c r="K73" s="14"/>
      <c r="L73" s="14"/>
      <c r="M73" s="13"/>
      <c r="N73" s="13"/>
      <c r="O73" s="13"/>
      <c r="P73" s="13"/>
      <c r="Q73" s="15"/>
      <c r="R73" s="13"/>
      <c r="S73" s="31"/>
    </row>
    <row r="74" spans="1:24" s="43" customFormat="1" ht="69.900000000000006" hidden="1" customHeight="1" x14ac:dyDescent="0.25">
      <c r="A74" s="376"/>
      <c r="B74" s="293"/>
      <c r="C74" s="298" t="s">
        <v>57</v>
      </c>
      <c r="D74" s="299"/>
      <c r="E74" s="299"/>
      <c r="F74" s="299"/>
      <c r="G74" s="299"/>
      <c r="H74" s="300"/>
      <c r="I74" s="94">
        <f>[4]BOC1009!N68</f>
        <v>0</v>
      </c>
      <c r="J74" s="14"/>
      <c r="K74" s="14"/>
      <c r="L74" s="14"/>
      <c r="M74" s="13"/>
      <c r="N74" s="13"/>
      <c r="O74" s="13"/>
      <c r="P74" s="13"/>
      <c r="Q74" s="15"/>
      <c r="R74" s="13"/>
      <c r="S74" s="31"/>
    </row>
    <row r="75" spans="1:24" s="43" customFormat="1" ht="69.900000000000006" hidden="1" customHeight="1" x14ac:dyDescent="0.25">
      <c r="A75" s="376"/>
      <c r="B75" s="293"/>
      <c r="C75" s="298" t="s">
        <v>58</v>
      </c>
      <c r="D75" s="299"/>
      <c r="E75" s="299"/>
      <c r="F75" s="299"/>
      <c r="G75" s="299"/>
      <c r="H75" s="300"/>
      <c r="I75" s="94">
        <f>[4]BOC1009!N69</f>
        <v>0</v>
      </c>
      <c r="J75" s="72"/>
      <c r="K75" s="73"/>
      <c r="L75" s="73"/>
      <c r="M75" s="74"/>
      <c r="N75" s="74"/>
      <c r="O75" s="74"/>
      <c r="P75" s="13"/>
      <c r="Q75" s="15"/>
      <c r="R75" s="13"/>
      <c r="S75" s="31"/>
    </row>
    <row r="76" spans="1:24" s="43" customFormat="1" ht="69.900000000000006" hidden="1" customHeight="1" thickBot="1" x14ac:dyDescent="0.3">
      <c r="A76" s="377"/>
      <c r="B76" s="294"/>
      <c r="C76" s="396" t="s">
        <v>59</v>
      </c>
      <c r="D76" s="397"/>
      <c r="E76" s="397"/>
      <c r="F76" s="397"/>
      <c r="G76" s="397"/>
      <c r="H76" s="398"/>
      <c r="I76" s="96">
        <f>[4]BOC1009!N70</f>
        <v>0</v>
      </c>
      <c r="J76" s="25"/>
      <c r="K76" s="25"/>
      <c r="L76" s="25"/>
      <c r="M76" s="24"/>
      <c r="N76" s="24"/>
      <c r="O76" s="24"/>
      <c r="P76" s="24"/>
      <c r="Q76" s="26"/>
      <c r="R76" s="24"/>
      <c r="S76" s="33"/>
      <c r="T76" s="12"/>
    </row>
    <row r="77" spans="1:24" s="43" customFormat="1" ht="75" hidden="1" customHeight="1" x14ac:dyDescent="0.25">
      <c r="A77" s="317" t="s">
        <v>28</v>
      </c>
      <c r="B77" s="320" t="s">
        <v>60</v>
      </c>
      <c r="C77" s="329" t="s">
        <v>302</v>
      </c>
      <c r="D77" s="330"/>
      <c r="E77" s="330"/>
      <c r="F77" s="330"/>
      <c r="G77" s="330"/>
      <c r="H77" s="331"/>
      <c r="I77" s="95">
        <f>[4]BOC1009!N71</f>
        <v>0</v>
      </c>
      <c r="J77" s="22"/>
      <c r="K77" s="22"/>
      <c r="L77" s="22"/>
      <c r="M77" s="21"/>
      <c r="N77" s="21"/>
      <c r="O77" s="21"/>
      <c r="P77" s="21"/>
      <c r="Q77" s="23"/>
      <c r="R77" s="21"/>
      <c r="S77" s="32"/>
      <c r="T77" s="16"/>
    </row>
    <row r="78" spans="1:24" s="43" customFormat="1" ht="65.25" customHeight="1" x14ac:dyDescent="0.25">
      <c r="A78" s="318"/>
      <c r="B78" s="321"/>
      <c r="C78" s="323" t="s">
        <v>61</v>
      </c>
      <c r="D78" s="324"/>
      <c r="E78" s="324"/>
      <c r="F78" s="324"/>
      <c r="G78" s="324"/>
      <c r="H78" s="325"/>
      <c r="I78" s="95" t="s">
        <v>719</v>
      </c>
      <c r="J78" s="88" t="s">
        <v>633</v>
      </c>
      <c r="K78" s="60" t="s">
        <v>633</v>
      </c>
      <c r="L78" s="60" t="s">
        <v>633</v>
      </c>
      <c r="M78" s="13" t="s">
        <v>633</v>
      </c>
      <c r="N78" s="13" t="s">
        <v>633</v>
      </c>
      <c r="O78" s="13" t="s">
        <v>633</v>
      </c>
      <c r="P78" s="13" t="s">
        <v>672</v>
      </c>
      <c r="Q78" s="15" t="s">
        <v>703</v>
      </c>
      <c r="R78" s="13" t="s">
        <v>635</v>
      </c>
      <c r="S78" s="31" t="s">
        <v>636</v>
      </c>
      <c r="T78" s="16"/>
    </row>
    <row r="79" spans="1:24" s="43" customFormat="1" ht="69.900000000000006" hidden="1" customHeight="1" x14ac:dyDescent="0.25">
      <c r="A79" s="318"/>
      <c r="B79" s="321"/>
      <c r="C79" s="323" t="s">
        <v>303</v>
      </c>
      <c r="D79" s="324"/>
      <c r="E79" s="324"/>
      <c r="F79" s="324"/>
      <c r="G79" s="324"/>
      <c r="H79" s="325"/>
      <c r="I79" s="94">
        <f>[4]BOC1009!N73</f>
        <v>0</v>
      </c>
      <c r="J79" s="14"/>
      <c r="K79" s="14"/>
      <c r="L79" s="14"/>
      <c r="M79" s="13"/>
      <c r="N79" s="13"/>
      <c r="O79" s="13"/>
      <c r="P79" s="13"/>
      <c r="Q79" s="15"/>
      <c r="R79" s="13"/>
      <c r="S79" s="31"/>
      <c r="T79" s="16"/>
    </row>
    <row r="80" spans="1:24" s="43" customFormat="1" ht="75" hidden="1" customHeight="1" x14ac:dyDescent="0.25">
      <c r="A80" s="318"/>
      <c r="B80" s="321"/>
      <c r="C80" s="323" t="s">
        <v>304</v>
      </c>
      <c r="D80" s="324"/>
      <c r="E80" s="324"/>
      <c r="F80" s="324"/>
      <c r="G80" s="324"/>
      <c r="H80" s="325"/>
      <c r="I80" s="94">
        <f>[4]BOC1009!N74</f>
        <v>0</v>
      </c>
      <c r="J80" s="14"/>
      <c r="K80" s="14"/>
      <c r="L80" s="14"/>
      <c r="M80" s="13"/>
      <c r="N80" s="13"/>
      <c r="O80" s="13"/>
      <c r="P80" s="13"/>
      <c r="Q80" s="15"/>
      <c r="R80" s="13"/>
      <c r="S80" s="31"/>
      <c r="T80" s="16"/>
    </row>
    <row r="81" spans="1:20" s="43" customFormat="1" ht="74.25" customHeight="1" x14ac:dyDescent="0.25">
      <c r="A81" s="318"/>
      <c r="B81" s="321"/>
      <c r="C81" s="323" t="s">
        <v>62</v>
      </c>
      <c r="D81" s="324"/>
      <c r="E81" s="324"/>
      <c r="F81" s="324"/>
      <c r="G81" s="324"/>
      <c r="H81" s="325"/>
      <c r="I81" s="94" t="str">
        <f>[4]BOC1009!N75</f>
        <v xml:space="preserve">Yes, based on the review of learning objectives and skills/materials covered, the topics listed should include the ability to analyze HVAC system performance. </v>
      </c>
      <c r="J81" s="88" t="s">
        <v>633</v>
      </c>
      <c r="K81" s="60" t="s">
        <v>633</v>
      </c>
      <c r="L81" s="60" t="s">
        <v>633</v>
      </c>
      <c r="M81" s="13" t="s">
        <v>633</v>
      </c>
      <c r="N81" s="13" t="s">
        <v>633</v>
      </c>
      <c r="O81" s="13" t="s">
        <v>634</v>
      </c>
      <c r="P81" s="13"/>
      <c r="Q81" s="15"/>
      <c r="R81" s="13" t="s">
        <v>635</v>
      </c>
      <c r="S81" s="31" t="s">
        <v>636</v>
      </c>
      <c r="T81" s="16"/>
    </row>
    <row r="82" spans="1:20" s="43" customFormat="1" ht="69.900000000000006" hidden="1" customHeight="1" x14ac:dyDescent="0.25">
      <c r="A82" s="318"/>
      <c r="B82" s="321"/>
      <c r="C82" s="323" t="s">
        <v>305</v>
      </c>
      <c r="D82" s="324"/>
      <c r="E82" s="324"/>
      <c r="F82" s="324"/>
      <c r="G82" s="324"/>
      <c r="H82" s="325"/>
      <c r="I82" s="94">
        <f>[4]BOC1009!N76</f>
        <v>0</v>
      </c>
      <c r="J82" s="14"/>
      <c r="K82" s="14"/>
      <c r="L82" s="14"/>
      <c r="M82" s="13"/>
      <c r="N82" s="13"/>
      <c r="O82" s="13"/>
      <c r="P82" s="13"/>
      <c r="Q82" s="15"/>
      <c r="R82" s="13"/>
      <c r="S82" s="31"/>
      <c r="T82" s="16"/>
    </row>
    <row r="83" spans="1:20" s="43" customFormat="1" ht="96.75" customHeight="1" thickBot="1" x14ac:dyDescent="0.3">
      <c r="A83" s="319"/>
      <c r="B83" s="322"/>
      <c r="C83" s="326" t="s">
        <v>63</v>
      </c>
      <c r="D83" s="327"/>
      <c r="E83" s="327"/>
      <c r="F83" s="327"/>
      <c r="G83" s="327"/>
      <c r="H83" s="328"/>
      <c r="I83" s="96" t="str">
        <f>[4]BOC1009!N77</f>
        <v>No, based on the review of the learning objectives and the skills/materials covered, this course does not address the knowledge of advanced troubleshooting techniques on a systems-wide basis and does not clearly map to the performance criteria. The course appears to cover the pre-assessment phase and not the actual assessment of the building systems.</v>
      </c>
      <c r="J83" s="88" t="s">
        <v>633</v>
      </c>
      <c r="K83" s="60" t="s">
        <v>633</v>
      </c>
      <c r="L83" s="60" t="s">
        <v>633</v>
      </c>
      <c r="M83" s="13" t="s">
        <v>633</v>
      </c>
      <c r="N83" s="13" t="s">
        <v>633</v>
      </c>
      <c r="O83" s="13" t="s">
        <v>634</v>
      </c>
      <c r="P83" s="13"/>
      <c r="Q83" s="15"/>
      <c r="R83" s="13" t="s">
        <v>635</v>
      </c>
      <c r="S83" s="31" t="s">
        <v>636</v>
      </c>
      <c r="T83" s="16"/>
    </row>
    <row r="84" spans="1:20" s="43" customFormat="1" ht="20.100000000000001" hidden="1" customHeight="1" thickBot="1" x14ac:dyDescent="0.3">
      <c r="A84" s="17"/>
      <c r="B84" s="40"/>
      <c r="C84" s="51"/>
      <c r="D84" s="51"/>
      <c r="E84" s="51"/>
      <c r="F84" s="51"/>
      <c r="G84" s="51"/>
      <c r="H84" s="51"/>
      <c r="I84" s="62">
        <f>[4]BOC1009!N78</f>
        <v>0</v>
      </c>
      <c r="J84" s="65"/>
      <c r="K84" s="65"/>
      <c r="L84" s="65"/>
      <c r="M84" s="65"/>
      <c r="N84" s="65"/>
      <c r="O84" s="65"/>
      <c r="P84" s="62"/>
      <c r="Q84" s="62"/>
      <c r="R84" s="65"/>
      <c r="S84" s="66"/>
    </row>
    <row r="85" spans="1:20" s="43" customFormat="1" ht="58.5" hidden="1" customHeight="1" x14ac:dyDescent="0.25">
      <c r="A85" s="313" t="s">
        <v>64</v>
      </c>
      <c r="B85" s="248" t="s">
        <v>65</v>
      </c>
      <c r="C85" s="314" t="s">
        <v>66</v>
      </c>
      <c r="D85" s="315"/>
      <c r="E85" s="315"/>
      <c r="F85" s="315"/>
      <c r="G85" s="315"/>
      <c r="H85" s="316"/>
      <c r="I85" s="95">
        <f>[4]BOC1009!N79</f>
        <v>0</v>
      </c>
      <c r="J85" s="71"/>
      <c r="K85" s="14"/>
      <c r="L85" s="14"/>
      <c r="M85" s="13"/>
      <c r="N85" s="13"/>
      <c r="O85" s="13"/>
      <c r="P85" s="21"/>
      <c r="Q85" s="23"/>
      <c r="R85" s="13"/>
      <c r="S85" s="31"/>
      <c r="T85" s="11"/>
    </row>
    <row r="86" spans="1:20" s="43" customFormat="1" ht="13.5" hidden="1" customHeight="1" x14ac:dyDescent="0.25">
      <c r="A86" s="256"/>
      <c r="B86" s="249"/>
      <c r="C86" s="314" t="s">
        <v>67</v>
      </c>
      <c r="D86" s="315"/>
      <c r="E86" s="315"/>
      <c r="F86" s="315"/>
      <c r="G86" s="315"/>
      <c r="H86" s="316"/>
      <c r="I86" s="94">
        <f>[4]BOC1009!N80</f>
        <v>0</v>
      </c>
      <c r="J86" s="14"/>
      <c r="K86" s="14"/>
      <c r="L86" s="14"/>
      <c r="M86" s="13"/>
      <c r="N86" s="13"/>
      <c r="O86" s="13"/>
      <c r="P86" s="13"/>
      <c r="Q86" s="15"/>
      <c r="R86" s="13"/>
      <c r="S86" s="31"/>
      <c r="T86" s="11"/>
    </row>
    <row r="87" spans="1:20" s="43" customFormat="1" ht="104.25" customHeight="1" x14ac:dyDescent="0.25">
      <c r="A87" s="256"/>
      <c r="B87" s="249"/>
      <c r="C87" s="314" t="s">
        <v>68</v>
      </c>
      <c r="D87" s="315"/>
      <c r="E87" s="315"/>
      <c r="F87" s="315"/>
      <c r="G87" s="315"/>
      <c r="H87" s="316"/>
      <c r="I87" s="94" t="str">
        <f>[4]BOC1009!N81</f>
        <v>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criteria is for technology solutions and the skills and learning objectives mentioned do not address FM technologies..</v>
      </c>
      <c r="J87" s="88" t="s">
        <v>633</v>
      </c>
      <c r="K87" s="60" t="s">
        <v>633</v>
      </c>
      <c r="L87" s="60" t="s">
        <v>633</v>
      </c>
      <c r="M87" s="13" t="s">
        <v>633</v>
      </c>
      <c r="N87" s="13" t="s">
        <v>633</v>
      </c>
      <c r="O87" s="13" t="s">
        <v>634</v>
      </c>
      <c r="P87" s="13"/>
      <c r="Q87" s="15"/>
      <c r="R87" s="13" t="s">
        <v>635</v>
      </c>
      <c r="S87" s="31" t="s">
        <v>636</v>
      </c>
      <c r="T87" s="11"/>
    </row>
    <row r="88" spans="1:20" s="43" customFormat="1" ht="9.75" hidden="1" customHeight="1" x14ac:dyDescent="0.25">
      <c r="A88" s="256"/>
      <c r="B88" s="249"/>
      <c r="C88" s="314" t="s">
        <v>69</v>
      </c>
      <c r="D88" s="315"/>
      <c r="E88" s="315"/>
      <c r="F88" s="315"/>
      <c r="G88" s="315"/>
      <c r="H88" s="316"/>
      <c r="I88" s="94">
        <f>[4]BOC1009!N82</f>
        <v>0</v>
      </c>
      <c r="J88" s="14"/>
      <c r="K88" s="14"/>
      <c r="L88" s="14"/>
      <c r="M88" s="13"/>
      <c r="N88" s="13"/>
      <c r="O88" s="13"/>
      <c r="P88" s="13"/>
      <c r="Q88" s="15"/>
      <c r="R88" s="13"/>
      <c r="S88" s="31"/>
      <c r="T88" s="11"/>
    </row>
    <row r="89" spans="1:20" s="43" customFormat="1" ht="121.5" customHeight="1" x14ac:dyDescent="0.25">
      <c r="A89" s="256"/>
      <c r="B89" s="249"/>
      <c r="C89" s="314" t="s">
        <v>70</v>
      </c>
      <c r="D89" s="315"/>
      <c r="E89" s="315"/>
      <c r="F89" s="315"/>
      <c r="G89" s="315"/>
      <c r="H89" s="316"/>
      <c r="I89" s="94" t="str">
        <f>[4]BOC1009!N83</f>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
      <c r="J89" s="88" t="s">
        <v>633</v>
      </c>
      <c r="K89" s="60" t="s">
        <v>633</v>
      </c>
      <c r="L89" s="60" t="s">
        <v>633</v>
      </c>
      <c r="M89" s="13" t="s">
        <v>633</v>
      </c>
      <c r="N89" s="13" t="s">
        <v>633</v>
      </c>
      <c r="O89" s="13" t="s">
        <v>634</v>
      </c>
      <c r="P89" s="13"/>
      <c r="Q89" s="15"/>
      <c r="R89" s="13" t="s">
        <v>635</v>
      </c>
      <c r="S89" s="31" t="s">
        <v>636</v>
      </c>
      <c r="T89" s="11"/>
    </row>
    <row r="90" spans="1:20" s="43" customFormat="1" ht="140.25" hidden="1" customHeight="1" x14ac:dyDescent="0.25">
      <c r="A90" s="256"/>
      <c r="B90" s="249"/>
      <c r="C90" s="314" t="s">
        <v>71</v>
      </c>
      <c r="D90" s="315"/>
      <c r="E90" s="315"/>
      <c r="F90" s="315"/>
      <c r="G90" s="315"/>
      <c r="H90" s="316"/>
      <c r="I90" s="94">
        <f>[4]BOC1009!N84</f>
        <v>0</v>
      </c>
      <c r="J90" s="60"/>
      <c r="K90" s="60"/>
      <c r="L90" s="60"/>
      <c r="M90" s="55"/>
      <c r="N90" s="55"/>
      <c r="O90" s="55"/>
      <c r="P90" s="13"/>
      <c r="Q90" s="15"/>
      <c r="R90" s="55"/>
      <c r="S90" s="61"/>
      <c r="T90" s="11"/>
    </row>
    <row r="91" spans="1:20" s="43" customFormat="1" ht="69.900000000000006" hidden="1" customHeight="1" x14ac:dyDescent="0.25">
      <c r="A91" s="256"/>
      <c r="B91" s="249"/>
      <c r="C91" s="314" t="s">
        <v>72</v>
      </c>
      <c r="D91" s="315"/>
      <c r="E91" s="315"/>
      <c r="F91" s="315"/>
      <c r="G91" s="315"/>
      <c r="H91" s="316"/>
      <c r="I91" s="94">
        <f>[4]BOC1009!N85</f>
        <v>0</v>
      </c>
      <c r="J91" s="60"/>
      <c r="K91" s="60"/>
      <c r="L91" s="60"/>
      <c r="M91" s="55"/>
      <c r="N91" s="55"/>
      <c r="O91" s="55"/>
      <c r="P91" s="13"/>
      <c r="Q91" s="15"/>
      <c r="R91" s="55"/>
      <c r="S91" s="61"/>
      <c r="T91" s="11"/>
    </row>
    <row r="92" spans="1:20" s="43" customFormat="1" ht="108" customHeight="1" thickBot="1" x14ac:dyDescent="0.3">
      <c r="A92" s="256"/>
      <c r="B92" s="249"/>
      <c r="C92" s="314" t="s">
        <v>73</v>
      </c>
      <c r="D92" s="315"/>
      <c r="E92" s="315"/>
      <c r="F92" s="315"/>
      <c r="G92" s="315"/>
      <c r="H92" s="316"/>
      <c r="I92" s="94" t="str">
        <f>[4]BOC1009!N86</f>
        <v xml:space="preserve">No, based on the review of the learning objectives and the skills/materials covered, this course does not demonstrate the ability to monitor performance of facility management technologies and make appropriate recommendations when modifications are needed and does not clearly map to the performance criteria.  This competency and performance criteria is for FM technology solutions.  </v>
      </c>
      <c r="J92" s="88" t="s">
        <v>633</v>
      </c>
      <c r="K92" s="60" t="s">
        <v>633</v>
      </c>
      <c r="L92" s="60" t="s">
        <v>633</v>
      </c>
      <c r="M92" s="13" t="s">
        <v>633</v>
      </c>
      <c r="N92" s="13" t="s">
        <v>633</v>
      </c>
      <c r="O92" s="13" t="s">
        <v>634</v>
      </c>
      <c r="P92" s="13"/>
      <c r="Q92" s="15"/>
      <c r="R92" s="13" t="s">
        <v>635</v>
      </c>
      <c r="S92" s="31" t="s">
        <v>636</v>
      </c>
      <c r="T92" s="11"/>
    </row>
    <row r="93" spans="1:20" s="43" customFormat="1" ht="96" hidden="1" customHeight="1" x14ac:dyDescent="0.25">
      <c r="A93" s="256"/>
      <c r="B93" s="249"/>
      <c r="C93" s="314" t="s">
        <v>74</v>
      </c>
      <c r="D93" s="315"/>
      <c r="E93" s="315"/>
      <c r="F93" s="315"/>
      <c r="G93" s="315"/>
      <c r="H93" s="316"/>
      <c r="I93" s="94">
        <f>[4]BOC1009!N87</f>
        <v>0</v>
      </c>
      <c r="J93" s="60"/>
      <c r="K93" s="60"/>
      <c r="L93" s="60"/>
      <c r="M93" s="55"/>
      <c r="N93" s="55"/>
      <c r="O93" s="55"/>
      <c r="P93" s="13"/>
      <c r="Q93" s="15"/>
      <c r="R93" s="55"/>
      <c r="S93" s="61"/>
      <c r="T93" s="11"/>
    </row>
    <row r="94" spans="1:20" s="43" customFormat="1" ht="69.900000000000006" hidden="1" customHeight="1" thickBot="1" x14ac:dyDescent="0.3">
      <c r="A94" s="257"/>
      <c r="B94" s="250"/>
      <c r="C94" s="339" t="s">
        <v>75</v>
      </c>
      <c r="D94" s="340"/>
      <c r="E94" s="340"/>
      <c r="F94" s="340"/>
      <c r="G94" s="340"/>
      <c r="H94" s="341"/>
      <c r="I94" s="96">
        <f>[4]BOC1009!N88</f>
        <v>0</v>
      </c>
      <c r="J94" s="58"/>
      <c r="K94" s="58"/>
      <c r="L94" s="58"/>
      <c r="M94" s="57"/>
      <c r="N94" s="57"/>
      <c r="O94" s="57"/>
      <c r="P94" s="24"/>
      <c r="Q94" s="26"/>
      <c r="R94" s="57"/>
      <c r="S94" s="59"/>
      <c r="T94" s="11"/>
    </row>
    <row r="95" spans="1:20" s="43" customFormat="1" ht="117.75" customHeight="1" x14ac:dyDescent="0.25">
      <c r="A95" s="375" t="s">
        <v>64</v>
      </c>
      <c r="B95" s="292" t="s">
        <v>76</v>
      </c>
      <c r="C95" s="304" t="s">
        <v>77</v>
      </c>
      <c r="D95" s="305"/>
      <c r="E95" s="305"/>
      <c r="F95" s="305"/>
      <c r="G95" s="305"/>
      <c r="H95" s="306"/>
      <c r="I95" s="95" t="str">
        <f>[4]BOC1009!N89</f>
        <v xml:space="preserve">No, based on the review of the learning objectives and the skills/materials covered, this course does not sufficiently demonstrate the  knowledge of a Building Automation System (BAS) and Maintenance Management Systems (MMS) and does not clearly map to the performance criteria.  This competency and performance criteria is for FM technology solutions.  </v>
      </c>
      <c r="J95" s="88" t="s">
        <v>633</v>
      </c>
      <c r="K95" s="60" t="s">
        <v>633</v>
      </c>
      <c r="L95" s="60" t="s">
        <v>633</v>
      </c>
      <c r="M95" s="13" t="s">
        <v>633</v>
      </c>
      <c r="N95" s="13" t="s">
        <v>633</v>
      </c>
      <c r="O95" s="13" t="s">
        <v>634</v>
      </c>
      <c r="P95" s="13"/>
      <c r="Q95" s="15"/>
      <c r="R95" s="13" t="s">
        <v>635</v>
      </c>
      <c r="S95" s="31" t="s">
        <v>636</v>
      </c>
    </row>
    <row r="96" spans="1:20" s="43" customFormat="1" ht="96.75" hidden="1" customHeight="1" x14ac:dyDescent="0.25">
      <c r="A96" s="376"/>
      <c r="B96" s="293"/>
      <c r="C96" s="307" t="s">
        <v>78</v>
      </c>
      <c r="D96" s="308"/>
      <c r="E96" s="308"/>
      <c r="F96" s="308"/>
      <c r="G96" s="308"/>
      <c r="H96" s="309"/>
      <c r="I96" s="94">
        <f>[4]BOC1009!N90</f>
        <v>0</v>
      </c>
      <c r="J96" s="14"/>
      <c r="K96" s="14"/>
      <c r="L96" s="14"/>
      <c r="M96" s="13"/>
      <c r="N96" s="13"/>
      <c r="O96" s="13"/>
      <c r="P96" s="13"/>
      <c r="Q96" s="15"/>
      <c r="R96" s="13"/>
      <c r="S96" s="31"/>
      <c r="T96" s="16"/>
    </row>
    <row r="97" spans="1:20" s="43" customFormat="1" ht="107.25" hidden="1" customHeight="1" x14ac:dyDescent="0.25">
      <c r="A97" s="376"/>
      <c r="B97" s="293"/>
      <c r="C97" s="307" t="s">
        <v>79</v>
      </c>
      <c r="D97" s="308"/>
      <c r="E97" s="308"/>
      <c r="F97" s="308"/>
      <c r="G97" s="308"/>
      <c r="H97" s="309"/>
      <c r="I97" s="94">
        <f>[4]BOC1009!N91</f>
        <v>0</v>
      </c>
      <c r="J97" s="14"/>
      <c r="K97" s="14"/>
      <c r="L97" s="14"/>
      <c r="M97" s="13"/>
      <c r="N97" s="13"/>
      <c r="O97" s="13"/>
      <c r="P97" s="13"/>
      <c r="Q97" s="15"/>
      <c r="R97" s="13"/>
      <c r="S97" s="31"/>
      <c r="T97" s="16"/>
    </row>
    <row r="98" spans="1:20" s="43" customFormat="1" ht="69.900000000000006" hidden="1" customHeight="1" thickBot="1" x14ac:dyDescent="0.3">
      <c r="A98" s="376"/>
      <c r="B98" s="294"/>
      <c r="C98" s="310" t="s">
        <v>80</v>
      </c>
      <c r="D98" s="311"/>
      <c r="E98" s="311"/>
      <c r="F98" s="311"/>
      <c r="G98" s="311"/>
      <c r="H98" s="312"/>
      <c r="I98" s="96">
        <f>[4]BOC1009!N92</f>
        <v>0</v>
      </c>
      <c r="J98" s="25"/>
      <c r="K98" s="25"/>
      <c r="L98" s="25"/>
      <c r="M98" s="24"/>
      <c r="N98" s="24"/>
      <c r="O98" s="24"/>
      <c r="P98" s="24"/>
      <c r="Q98" s="26"/>
      <c r="R98" s="24"/>
      <c r="S98" s="33"/>
      <c r="T98" s="16"/>
    </row>
    <row r="99" spans="1:20" s="43" customFormat="1" ht="134.25" hidden="1" customHeight="1" x14ac:dyDescent="0.25">
      <c r="A99" s="376"/>
      <c r="B99" s="292" t="s">
        <v>81</v>
      </c>
      <c r="C99" s="304" t="s">
        <v>82</v>
      </c>
      <c r="D99" s="305"/>
      <c r="E99" s="305"/>
      <c r="F99" s="305"/>
      <c r="G99" s="305"/>
      <c r="H99" s="306"/>
      <c r="I99" s="95">
        <f>[4]BOC1009!N93</f>
        <v>0</v>
      </c>
      <c r="J99" s="22"/>
      <c r="K99" s="22"/>
      <c r="L99" s="22"/>
      <c r="M99" s="21"/>
      <c r="N99" s="21"/>
      <c r="O99" s="21"/>
      <c r="P99" s="21"/>
      <c r="Q99" s="23"/>
      <c r="R99" s="21"/>
      <c r="S99" s="32"/>
      <c r="T99" s="16"/>
    </row>
    <row r="100" spans="1:20" s="43" customFormat="1" ht="339" hidden="1" customHeight="1" thickBot="1" x14ac:dyDescent="0.3">
      <c r="A100" s="377"/>
      <c r="B100" s="294"/>
      <c r="C100" s="310" t="s">
        <v>83</v>
      </c>
      <c r="D100" s="311"/>
      <c r="E100" s="311"/>
      <c r="F100" s="311"/>
      <c r="G100" s="311"/>
      <c r="H100" s="312"/>
      <c r="I100" s="96">
        <f>[4]BOC1009!N94</f>
        <v>0</v>
      </c>
      <c r="J100" s="25"/>
      <c r="K100" s="25"/>
      <c r="L100" s="25"/>
      <c r="M100" s="24"/>
      <c r="N100" s="24"/>
      <c r="O100" s="24"/>
      <c r="P100" s="24"/>
      <c r="Q100" s="26"/>
      <c r="R100" s="24"/>
      <c r="S100" s="33"/>
      <c r="T100" s="16"/>
    </row>
    <row r="101" spans="1:20" s="43" customFormat="1" ht="20.100000000000001" hidden="1" customHeight="1" thickBot="1" x14ac:dyDescent="0.3">
      <c r="A101" s="17"/>
      <c r="B101" s="39"/>
      <c r="C101" s="51"/>
      <c r="D101" s="51"/>
      <c r="E101" s="51"/>
      <c r="F101" s="51"/>
      <c r="G101" s="51"/>
      <c r="H101" s="51"/>
      <c r="I101" s="62">
        <f>[4]BOC1009!N95</f>
        <v>0</v>
      </c>
      <c r="J101" s="63"/>
      <c r="K101" s="63"/>
      <c r="L101" s="63"/>
      <c r="M101" s="63"/>
      <c r="N101" s="63"/>
      <c r="O101" s="63"/>
      <c r="P101" s="64"/>
      <c r="Q101" s="62"/>
      <c r="R101" s="65"/>
      <c r="S101" s="66"/>
      <c r="T101" s="16"/>
    </row>
    <row r="102" spans="1:20" s="43" customFormat="1" ht="136.5" hidden="1" customHeight="1" x14ac:dyDescent="0.25">
      <c r="A102" s="333" t="s">
        <v>84</v>
      </c>
      <c r="B102" s="366" t="s">
        <v>85</v>
      </c>
      <c r="C102" s="342" t="s">
        <v>86</v>
      </c>
      <c r="D102" s="343"/>
      <c r="E102" s="343"/>
      <c r="F102" s="343"/>
      <c r="G102" s="343"/>
      <c r="H102" s="344"/>
      <c r="I102" s="95">
        <f>[4]BOC1009!N96</f>
        <v>0</v>
      </c>
      <c r="J102" s="71"/>
      <c r="K102" s="14"/>
      <c r="L102" s="14"/>
      <c r="M102" s="13"/>
      <c r="N102" s="13"/>
      <c r="O102" s="13"/>
      <c r="P102" s="79"/>
      <c r="Q102" s="81"/>
      <c r="R102" s="13"/>
      <c r="S102" s="31"/>
    </row>
    <row r="103" spans="1:20" s="43" customFormat="1" ht="69.900000000000006" hidden="1" customHeight="1" x14ac:dyDescent="0.25">
      <c r="A103" s="334"/>
      <c r="B103" s="367"/>
      <c r="C103" s="345" t="s">
        <v>87</v>
      </c>
      <c r="D103" s="346"/>
      <c r="E103" s="346"/>
      <c r="F103" s="346"/>
      <c r="G103" s="346"/>
      <c r="H103" s="347"/>
      <c r="I103" s="97">
        <f>[4]BOC1009!N97</f>
        <v>0</v>
      </c>
      <c r="J103" s="71"/>
      <c r="K103" s="71"/>
      <c r="L103" s="71"/>
      <c r="M103" s="53"/>
      <c r="N103" s="53"/>
      <c r="O103" s="53"/>
      <c r="P103" s="53"/>
      <c r="Q103" s="54"/>
      <c r="R103" s="53"/>
      <c r="S103" s="83"/>
      <c r="T103" s="16"/>
    </row>
    <row r="104" spans="1:20" s="43" customFormat="1" ht="53.25" hidden="1" customHeight="1" x14ac:dyDescent="0.25">
      <c r="A104" s="334"/>
      <c r="B104" s="367"/>
      <c r="C104" s="345" t="s">
        <v>88</v>
      </c>
      <c r="D104" s="346"/>
      <c r="E104" s="346"/>
      <c r="F104" s="346"/>
      <c r="G104" s="346"/>
      <c r="H104" s="347"/>
      <c r="I104" s="97">
        <f>[4]BOC1009!N98</f>
        <v>0</v>
      </c>
      <c r="J104" s="71"/>
      <c r="K104" s="71"/>
      <c r="L104" s="71"/>
      <c r="M104" s="53"/>
      <c r="N104" s="53"/>
      <c r="O104" s="53"/>
      <c r="P104" s="53"/>
      <c r="Q104" s="54"/>
      <c r="R104" s="53"/>
      <c r="S104" s="83"/>
      <c r="T104" s="16"/>
    </row>
    <row r="105" spans="1:20" s="43" customFormat="1" ht="94.5" hidden="1" customHeight="1" x14ac:dyDescent="0.25">
      <c r="A105" s="334"/>
      <c r="B105" s="367"/>
      <c r="C105" s="345" t="s">
        <v>89</v>
      </c>
      <c r="D105" s="346"/>
      <c r="E105" s="346"/>
      <c r="F105" s="346"/>
      <c r="G105" s="346"/>
      <c r="H105" s="347"/>
      <c r="I105" s="97">
        <f>[4]BOC1009!N99</f>
        <v>0</v>
      </c>
      <c r="J105" s="71"/>
      <c r="K105" s="71"/>
      <c r="L105" s="71"/>
      <c r="M105" s="53"/>
      <c r="N105" s="53"/>
      <c r="O105" s="53"/>
      <c r="P105" s="53"/>
      <c r="Q105" s="54"/>
      <c r="R105" s="53"/>
      <c r="S105" s="83"/>
      <c r="T105" s="16"/>
    </row>
    <row r="106" spans="1:20" s="43" customFormat="1" ht="65.25" hidden="1" customHeight="1" x14ac:dyDescent="0.25">
      <c r="A106" s="334"/>
      <c r="B106" s="367"/>
      <c r="C106" s="345" t="s">
        <v>90</v>
      </c>
      <c r="D106" s="346"/>
      <c r="E106" s="346"/>
      <c r="F106" s="346"/>
      <c r="G106" s="346"/>
      <c r="H106" s="347"/>
      <c r="I106" s="97">
        <f>[4]BOC1009!N100</f>
        <v>0</v>
      </c>
      <c r="J106" s="71"/>
      <c r="K106" s="14"/>
      <c r="L106" s="14"/>
      <c r="M106" s="13"/>
      <c r="N106" s="13"/>
      <c r="O106" s="13"/>
      <c r="P106" s="53"/>
      <c r="Q106" s="54"/>
      <c r="R106" s="13"/>
      <c r="S106" s="31"/>
      <c r="T106" s="16"/>
    </row>
    <row r="107" spans="1:20" s="43" customFormat="1" ht="138.75" hidden="1" customHeight="1" x14ac:dyDescent="0.25">
      <c r="A107" s="334"/>
      <c r="B107" s="367"/>
      <c r="C107" s="345" t="s">
        <v>91</v>
      </c>
      <c r="D107" s="346"/>
      <c r="E107" s="346"/>
      <c r="F107" s="346"/>
      <c r="G107" s="346"/>
      <c r="H107" s="347"/>
      <c r="I107" s="97">
        <f>[4]BOC1009!N101</f>
        <v>0</v>
      </c>
      <c r="J107" s="71"/>
      <c r="K107" s="71"/>
      <c r="L107" s="71"/>
      <c r="M107" s="53"/>
      <c r="N107" s="53"/>
      <c r="O107" s="53"/>
      <c r="P107" s="53"/>
      <c r="Q107" s="54"/>
      <c r="R107" s="53"/>
      <c r="S107" s="83"/>
      <c r="T107" s="16"/>
    </row>
    <row r="108" spans="1:20" s="43" customFormat="1" ht="96.75" hidden="1" customHeight="1" x14ac:dyDescent="0.25">
      <c r="A108" s="334"/>
      <c r="B108" s="367"/>
      <c r="C108" s="345" t="s">
        <v>92</v>
      </c>
      <c r="D108" s="346"/>
      <c r="E108" s="346"/>
      <c r="F108" s="346"/>
      <c r="G108" s="346"/>
      <c r="H108" s="347"/>
      <c r="I108" s="97">
        <f>[4]BOC1009!N102</f>
        <v>0</v>
      </c>
      <c r="J108" s="88"/>
      <c r="K108" s="88"/>
      <c r="L108" s="88"/>
      <c r="M108" s="53"/>
      <c r="N108" s="53"/>
      <c r="O108" s="53"/>
      <c r="P108" s="53"/>
      <c r="Q108" s="54"/>
      <c r="R108" s="53"/>
      <c r="S108" s="83"/>
      <c r="T108" s="16"/>
    </row>
    <row r="109" spans="1:20" s="43" customFormat="1" ht="117.75" hidden="1" customHeight="1" x14ac:dyDescent="0.25">
      <c r="A109" s="334"/>
      <c r="B109" s="367"/>
      <c r="C109" s="345" t="s">
        <v>93</v>
      </c>
      <c r="D109" s="346"/>
      <c r="E109" s="346"/>
      <c r="F109" s="346"/>
      <c r="G109" s="346"/>
      <c r="H109" s="347"/>
      <c r="I109" s="97">
        <f>[4]BOC1009!N103</f>
        <v>0</v>
      </c>
      <c r="J109" s="71"/>
      <c r="K109" s="71"/>
      <c r="L109" s="71"/>
      <c r="M109" s="53"/>
      <c r="N109" s="53"/>
      <c r="O109" s="53"/>
      <c r="P109" s="53"/>
      <c r="Q109" s="54"/>
      <c r="R109" s="53"/>
      <c r="S109" s="83"/>
      <c r="T109" s="16"/>
    </row>
    <row r="110" spans="1:20" s="43" customFormat="1" ht="140.25" hidden="1" customHeight="1" thickBot="1" x14ac:dyDescent="0.3">
      <c r="A110" s="334"/>
      <c r="B110" s="368"/>
      <c r="C110" s="372" t="s">
        <v>94</v>
      </c>
      <c r="D110" s="373"/>
      <c r="E110" s="373"/>
      <c r="F110" s="373"/>
      <c r="G110" s="373"/>
      <c r="H110" s="374"/>
      <c r="I110" s="98">
        <f>[4]BOC1009!N104</f>
        <v>0</v>
      </c>
      <c r="J110" s="85"/>
      <c r="K110" s="85"/>
      <c r="L110" s="85"/>
      <c r="M110" s="84"/>
      <c r="N110" s="84"/>
      <c r="O110" s="84"/>
      <c r="P110" s="84"/>
      <c r="Q110" s="86"/>
      <c r="R110" s="84"/>
      <c r="S110" s="87"/>
      <c r="T110" s="16"/>
    </row>
    <row r="111" spans="1:20" s="43" customFormat="1" ht="177" hidden="1" customHeight="1" x14ac:dyDescent="0.25">
      <c r="A111" s="334"/>
      <c r="B111" s="336" t="s">
        <v>95</v>
      </c>
      <c r="C111" s="342" t="s">
        <v>96</v>
      </c>
      <c r="D111" s="343"/>
      <c r="E111" s="343"/>
      <c r="F111" s="343"/>
      <c r="G111" s="343"/>
      <c r="H111" s="344"/>
      <c r="I111" s="95">
        <f>[4]BOC1009!N105</f>
        <v>0</v>
      </c>
      <c r="J111" s="22"/>
      <c r="K111" s="22"/>
      <c r="L111" s="22"/>
      <c r="M111" s="21"/>
      <c r="N111" s="21"/>
      <c r="O111" s="21"/>
      <c r="P111" s="21"/>
      <c r="Q111" s="23"/>
      <c r="R111" s="21"/>
      <c r="S111" s="32"/>
      <c r="T111" s="16"/>
    </row>
    <row r="112" spans="1:20" s="43" customFormat="1" ht="126" hidden="1" customHeight="1" x14ac:dyDescent="0.25">
      <c r="A112" s="334"/>
      <c r="B112" s="337"/>
      <c r="C112" s="384" t="s">
        <v>97</v>
      </c>
      <c r="D112" s="385"/>
      <c r="E112" s="385"/>
      <c r="F112" s="385"/>
      <c r="G112" s="385"/>
      <c r="H112" s="386"/>
      <c r="I112" s="94">
        <f>[4]BOC1009!N106</f>
        <v>0</v>
      </c>
      <c r="J112" s="14"/>
      <c r="K112" s="14"/>
      <c r="L112" s="14"/>
      <c r="M112" s="13"/>
      <c r="N112" s="13"/>
      <c r="O112" s="13"/>
      <c r="P112" s="13"/>
      <c r="Q112" s="15"/>
      <c r="R112" s="13"/>
      <c r="S112" s="31"/>
      <c r="T112" s="16"/>
    </row>
    <row r="113" spans="1:20" s="43" customFormat="1" ht="69.900000000000006" hidden="1" customHeight="1" thickBot="1" x14ac:dyDescent="0.3">
      <c r="A113" s="334"/>
      <c r="B113" s="338"/>
      <c r="C113" s="372" t="s">
        <v>98</v>
      </c>
      <c r="D113" s="373"/>
      <c r="E113" s="373"/>
      <c r="F113" s="373"/>
      <c r="G113" s="373"/>
      <c r="H113" s="374"/>
      <c r="I113" s="96">
        <f>[4]BOC1009!N107</f>
        <v>0</v>
      </c>
      <c r="J113" s="25"/>
      <c r="K113" s="25"/>
      <c r="L113" s="25"/>
      <c r="M113" s="24"/>
      <c r="N113" s="24"/>
      <c r="O113" s="24"/>
      <c r="P113" s="24"/>
      <c r="Q113" s="26"/>
      <c r="R113" s="24"/>
      <c r="S113" s="33"/>
      <c r="T113" s="16"/>
    </row>
    <row r="114" spans="1:20" s="43" customFormat="1" ht="128.25" hidden="1" customHeight="1" x14ac:dyDescent="0.25">
      <c r="A114" s="334"/>
      <c r="B114" s="336" t="s">
        <v>99</v>
      </c>
      <c r="C114" s="342" t="s">
        <v>100</v>
      </c>
      <c r="D114" s="343"/>
      <c r="E114" s="343"/>
      <c r="F114" s="343"/>
      <c r="G114" s="343"/>
      <c r="H114" s="344"/>
      <c r="I114" s="95">
        <f>[4]BOC1009!N108</f>
        <v>0</v>
      </c>
      <c r="J114" s="22"/>
      <c r="K114" s="22"/>
      <c r="L114" s="22"/>
      <c r="M114" s="21"/>
      <c r="N114" s="21"/>
      <c r="O114" s="21"/>
      <c r="P114" s="21"/>
      <c r="Q114" s="23"/>
      <c r="R114" s="21"/>
      <c r="S114" s="32"/>
      <c r="T114" s="10"/>
    </row>
    <row r="115" spans="1:20" s="43" customFormat="1" ht="109.5" hidden="1" customHeight="1" x14ac:dyDescent="0.25">
      <c r="A115" s="334"/>
      <c r="B115" s="337"/>
      <c r="C115" s="345" t="s">
        <v>101</v>
      </c>
      <c r="D115" s="346"/>
      <c r="E115" s="346"/>
      <c r="F115" s="346"/>
      <c r="G115" s="346"/>
      <c r="H115" s="347"/>
      <c r="I115" s="94">
        <f>[4]BOC1009!N109</f>
        <v>0</v>
      </c>
      <c r="J115" s="60"/>
      <c r="K115" s="60"/>
      <c r="L115" s="60"/>
      <c r="M115" s="55"/>
      <c r="N115" s="55"/>
      <c r="O115" s="55"/>
      <c r="P115" s="13"/>
      <c r="Q115" s="15"/>
      <c r="R115" s="55"/>
      <c r="S115" s="61"/>
    </row>
    <row r="116" spans="1:20" s="43" customFormat="1" ht="144" hidden="1" customHeight="1" x14ac:dyDescent="0.25">
      <c r="A116" s="334"/>
      <c r="B116" s="337"/>
      <c r="C116" s="384" t="s">
        <v>102</v>
      </c>
      <c r="D116" s="385"/>
      <c r="E116" s="385"/>
      <c r="F116" s="385"/>
      <c r="G116" s="385"/>
      <c r="H116" s="386"/>
      <c r="I116" s="94">
        <f>[4]BOC1009!N110</f>
        <v>0</v>
      </c>
      <c r="J116" s="60"/>
      <c r="K116" s="60"/>
      <c r="L116" s="60"/>
      <c r="M116" s="55"/>
      <c r="N116" s="55"/>
      <c r="O116" s="55"/>
      <c r="P116" s="13"/>
      <c r="Q116" s="15"/>
      <c r="R116" s="55"/>
      <c r="S116" s="61"/>
      <c r="T116" s="10"/>
    </row>
    <row r="117" spans="1:20" s="43" customFormat="1" ht="69.900000000000006" hidden="1" customHeight="1" thickBot="1" x14ac:dyDescent="0.3">
      <c r="A117" s="334"/>
      <c r="B117" s="338"/>
      <c r="C117" s="393" t="s">
        <v>103</v>
      </c>
      <c r="D117" s="394"/>
      <c r="E117" s="394"/>
      <c r="F117" s="394"/>
      <c r="G117" s="394"/>
      <c r="H117" s="395"/>
      <c r="I117" s="96">
        <f>[4]BOC1009!N111</f>
        <v>0</v>
      </c>
      <c r="J117" s="58"/>
      <c r="K117" s="58"/>
      <c r="L117" s="58"/>
      <c r="M117" s="57"/>
      <c r="N117" s="57"/>
      <c r="O117" s="57"/>
      <c r="P117" s="24"/>
      <c r="Q117" s="26"/>
      <c r="R117" s="57"/>
      <c r="S117" s="59"/>
      <c r="T117" s="10"/>
    </row>
    <row r="118" spans="1:20" s="43" customFormat="1" ht="79.5" hidden="1" customHeight="1" x14ac:dyDescent="0.25">
      <c r="A118" s="334"/>
      <c r="B118" s="336" t="s">
        <v>104</v>
      </c>
      <c r="C118" s="342" t="s">
        <v>105</v>
      </c>
      <c r="D118" s="343"/>
      <c r="E118" s="343"/>
      <c r="F118" s="343"/>
      <c r="G118" s="343"/>
      <c r="H118" s="344"/>
      <c r="I118" s="95">
        <f>[4]BOC1009!N112</f>
        <v>0</v>
      </c>
      <c r="J118" s="67"/>
      <c r="K118" s="67"/>
      <c r="L118" s="67"/>
      <c r="M118" s="56"/>
      <c r="N118" s="56"/>
      <c r="O118" s="56"/>
      <c r="P118" s="21"/>
      <c r="Q118" s="23"/>
      <c r="R118" s="56"/>
      <c r="S118" s="68"/>
      <c r="T118" s="10"/>
    </row>
    <row r="119" spans="1:20" s="43" customFormat="1" ht="70.5" customHeight="1" thickBot="1" x14ac:dyDescent="0.3">
      <c r="A119" s="334"/>
      <c r="B119" s="337"/>
      <c r="C119" s="345" t="s">
        <v>106</v>
      </c>
      <c r="D119" s="346"/>
      <c r="E119" s="346"/>
      <c r="F119" s="346"/>
      <c r="G119" s="346"/>
      <c r="H119" s="347"/>
      <c r="I119" s="94" t="str">
        <f>[4]BOC1009!N113</f>
        <v xml:space="preserve">Yes, based on the review of learning objectives and skills/materials covered, the topics listed should include the knowledge of utility meters - location, reading, and data management. </v>
      </c>
      <c r="J119" s="88" t="s">
        <v>633</v>
      </c>
      <c r="K119" s="60" t="s">
        <v>633</v>
      </c>
      <c r="L119" s="60" t="s">
        <v>633</v>
      </c>
      <c r="M119" s="13" t="s">
        <v>633</v>
      </c>
      <c r="N119" s="13" t="s">
        <v>633</v>
      </c>
      <c r="O119" s="13" t="s">
        <v>634</v>
      </c>
      <c r="P119" s="13"/>
      <c r="Q119" s="15"/>
      <c r="R119" s="13" t="s">
        <v>635</v>
      </c>
      <c r="S119" s="31" t="s">
        <v>636</v>
      </c>
      <c r="T119" s="16"/>
    </row>
    <row r="120" spans="1:20" s="43" customFormat="1" ht="84.75" customHeight="1" thickBot="1" x14ac:dyDescent="0.3">
      <c r="A120" s="334"/>
      <c r="B120" s="337"/>
      <c r="C120" s="345" t="s">
        <v>107</v>
      </c>
      <c r="D120" s="346"/>
      <c r="E120" s="346"/>
      <c r="F120" s="346"/>
      <c r="G120" s="346"/>
      <c r="H120" s="347"/>
      <c r="I120" s="95" t="s">
        <v>720</v>
      </c>
      <c r="J120" s="88" t="s">
        <v>633</v>
      </c>
      <c r="K120" s="60" t="s">
        <v>633</v>
      </c>
      <c r="L120" s="60" t="s">
        <v>633</v>
      </c>
      <c r="M120" s="13" t="s">
        <v>633</v>
      </c>
      <c r="N120" s="13" t="s">
        <v>633</v>
      </c>
      <c r="O120" s="13" t="s">
        <v>633</v>
      </c>
      <c r="P120" s="13" t="s">
        <v>673</v>
      </c>
      <c r="Q120" s="15" t="s">
        <v>692</v>
      </c>
      <c r="R120" s="13" t="s">
        <v>635</v>
      </c>
      <c r="S120" s="31" t="s">
        <v>636</v>
      </c>
      <c r="T120" s="12"/>
    </row>
    <row r="121" spans="1:20" s="43" customFormat="1" ht="86.25" hidden="1" customHeight="1" x14ac:dyDescent="0.25">
      <c r="A121" s="334"/>
      <c r="B121" s="337"/>
      <c r="C121" s="345" t="s">
        <v>108</v>
      </c>
      <c r="D121" s="346"/>
      <c r="E121" s="346"/>
      <c r="F121" s="346"/>
      <c r="G121" s="346"/>
      <c r="H121" s="347"/>
      <c r="I121" s="94">
        <f>[4]BOC1009!N115</f>
        <v>0</v>
      </c>
      <c r="J121" s="60"/>
      <c r="K121" s="60"/>
      <c r="L121" s="60"/>
      <c r="M121" s="55"/>
      <c r="N121" s="55"/>
      <c r="O121" s="55"/>
      <c r="P121" s="13">
        <v>0</v>
      </c>
      <c r="Q121" s="15"/>
      <c r="R121" s="55"/>
      <c r="S121" s="61"/>
    </row>
    <row r="122" spans="1:20" s="43" customFormat="1" ht="69.900000000000006" hidden="1" customHeight="1" x14ac:dyDescent="0.25">
      <c r="A122" s="334"/>
      <c r="B122" s="337"/>
      <c r="C122" s="345" t="s">
        <v>109</v>
      </c>
      <c r="D122" s="346"/>
      <c r="E122" s="346"/>
      <c r="F122" s="346"/>
      <c r="G122" s="346"/>
      <c r="H122" s="347"/>
      <c r="I122" s="94">
        <f>[4]BOC1009!N116</f>
        <v>0</v>
      </c>
      <c r="J122" s="60"/>
      <c r="K122" s="60"/>
      <c r="L122" s="60"/>
      <c r="M122" s="55"/>
      <c r="N122" s="55"/>
      <c r="O122" s="55"/>
      <c r="P122" s="13">
        <v>0</v>
      </c>
      <c r="Q122" s="15"/>
      <c r="R122" s="55"/>
      <c r="S122" s="61"/>
    </row>
    <row r="123" spans="1:20" s="43" customFormat="1" ht="69.900000000000006" hidden="1" customHeight="1" x14ac:dyDescent="0.25">
      <c r="A123" s="334"/>
      <c r="B123" s="337"/>
      <c r="C123" s="345" t="s">
        <v>110</v>
      </c>
      <c r="D123" s="346"/>
      <c r="E123" s="346"/>
      <c r="F123" s="346"/>
      <c r="G123" s="346"/>
      <c r="H123" s="347"/>
      <c r="I123" s="94">
        <f>[4]BOC1009!N117</f>
        <v>0</v>
      </c>
      <c r="J123" s="60"/>
      <c r="K123" s="60"/>
      <c r="L123" s="60"/>
      <c r="M123" s="55"/>
      <c r="N123" s="55"/>
      <c r="O123" s="55"/>
      <c r="P123" s="13">
        <v>0</v>
      </c>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f>[4]BOC1009!N118</f>
        <v>0</v>
      </c>
      <c r="J124" s="58"/>
      <c r="K124" s="58"/>
      <c r="L124" s="58"/>
      <c r="M124" s="57"/>
      <c r="N124" s="57"/>
      <c r="O124" s="57"/>
      <c r="P124" s="24">
        <v>0</v>
      </c>
      <c r="Q124" s="26"/>
      <c r="R124" s="57"/>
      <c r="S124" s="59"/>
      <c r="T124" s="16"/>
    </row>
    <row r="125" spans="1:20" s="43" customFormat="1" ht="99" hidden="1" customHeight="1" x14ac:dyDescent="0.25">
      <c r="A125" s="334"/>
      <c r="B125" s="381" t="s">
        <v>112</v>
      </c>
      <c r="C125" s="342" t="s">
        <v>113</v>
      </c>
      <c r="D125" s="343"/>
      <c r="E125" s="343"/>
      <c r="F125" s="343"/>
      <c r="G125" s="343"/>
      <c r="H125" s="344"/>
      <c r="I125" s="95">
        <f>[4]BOC1009!N119</f>
        <v>0</v>
      </c>
      <c r="J125" s="67"/>
      <c r="K125" s="67"/>
      <c r="L125" s="67"/>
      <c r="M125" s="56"/>
      <c r="N125" s="56"/>
      <c r="O125" s="56"/>
      <c r="P125" s="21">
        <v>0</v>
      </c>
      <c r="Q125" s="23"/>
      <c r="R125" s="56"/>
      <c r="S125" s="68"/>
      <c r="T125" s="16"/>
    </row>
    <row r="126" spans="1:20" s="43" customFormat="1" ht="96" hidden="1" customHeight="1" x14ac:dyDescent="0.25">
      <c r="A126" s="334"/>
      <c r="B126" s="382"/>
      <c r="C126" s="345" t="s">
        <v>114</v>
      </c>
      <c r="D126" s="346"/>
      <c r="E126" s="346"/>
      <c r="F126" s="346"/>
      <c r="G126" s="346"/>
      <c r="H126" s="347"/>
      <c r="I126" s="94">
        <f>[4]BOC1009!N120</f>
        <v>0</v>
      </c>
      <c r="J126" s="60"/>
      <c r="K126" s="60"/>
      <c r="L126" s="60"/>
      <c r="M126" s="55"/>
      <c r="N126" s="55"/>
      <c r="O126" s="55"/>
      <c r="P126" s="13">
        <v>0</v>
      </c>
      <c r="Q126" s="15"/>
      <c r="R126" s="55"/>
      <c r="S126" s="61"/>
      <c r="T126" s="16"/>
    </row>
    <row r="127" spans="1:20" s="43" customFormat="1" ht="69.900000000000006" hidden="1" customHeight="1" x14ac:dyDescent="0.25">
      <c r="A127" s="334"/>
      <c r="B127" s="382"/>
      <c r="C127" s="345" t="s">
        <v>115</v>
      </c>
      <c r="D127" s="346"/>
      <c r="E127" s="346"/>
      <c r="F127" s="346"/>
      <c r="G127" s="346"/>
      <c r="H127" s="347"/>
      <c r="I127" s="94">
        <f>[4]BOC1009!N121</f>
        <v>0</v>
      </c>
      <c r="J127" s="60"/>
      <c r="K127" s="60"/>
      <c r="L127" s="60"/>
      <c r="M127" s="55"/>
      <c r="N127" s="55"/>
      <c r="O127" s="55"/>
      <c r="P127" s="13">
        <v>0</v>
      </c>
      <c r="Q127" s="15"/>
      <c r="R127" s="55"/>
      <c r="S127" s="61"/>
      <c r="T127" s="16"/>
    </row>
    <row r="128" spans="1:20" s="43" customFormat="1" ht="69.900000000000006" hidden="1" customHeight="1" x14ac:dyDescent="0.25">
      <c r="A128" s="334"/>
      <c r="B128" s="382"/>
      <c r="C128" s="345" t="s">
        <v>116</v>
      </c>
      <c r="D128" s="346"/>
      <c r="E128" s="346"/>
      <c r="F128" s="346"/>
      <c r="G128" s="346"/>
      <c r="H128" s="347"/>
      <c r="I128" s="94">
        <f>[4]BOC1009!N122</f>
        <v>0</v>
      </c>
      <c r="J128" s="60"/>
      <c r="K128" s="60"/>
      <c r="L128" s="60"/>
      <c r="M128" s="55"/>
      <c r="N128" s="55"/>
      <c r="O128" s="55"/>
      <c r="P128" s="13">
        <v>0</v>
      </c>
      <c r="Q128" s="15"/>
      <c r="R128" s="55"/>
      <c r="S128" s="61"/>
      <c r="T128" s="16"/>
    </row>
    <row r="129" spans="1:20" s="43" customFormat="1" ht="86.25" customHeight="1" x14ac:dyDescent="0.25">
      <c r="A129" s="334"/>
      <c r="B129" s="382"/>
      <c r="C129" s="345" t="s">
        <v>117</v>
      </c>
      <c r="D129" s="346"/>
      <c r="E129" s="346"/>
      <c r="F129" s="346"/>
      <c r="G129" s="346"/>
      <c r="H129" s="347"/>
      <c r="I129" s="95" t="s">
        <v>721</v>
      </c>
      <c r="J129" s="88" t="s">
        <v>633</v>
      </c>
      <c r="K129" s="60" t="s">
        <v>633</v>
      </c>
      <c r="L129" s="60" t="s">
        <v>633</v>
      </c>
      <c r="M129" s="13" t="s">
        <v>633</v>
      </c>
      <c r="N129" s="13" t="s">
        <v>633</v>
      </c>
      <c r="O129" s="13" t="s">
        <v>633</v>
      </c>
      <c r="P129" s="13" t="s">
        <v>674</v>
      </c>
      <c r="Q129" s="216" t="s">
        <v>694</v>
      </c>
      <c r="R129" s="13" t="s">
        <v>635</v>
      </c>
      <c r="S129" s="31" t="s">
        <v>636</v>
      </c>
      <c r="T129" s="16"/>
    </row>
    <row r="130" spans="1:20" s="43" customFormat="1" ht="70.5" hidden="1" customHeight="1" x14ac:dyDescent="0.25">
      <c r="A130" s="334"/>
      <c r="B130" s="382"/>
      <c r="C130" s="345" t="s">
        <v>118</v>
      </c>
      <c r="D130" s="346"/>
      <c r="E130" s="346"/>
      <c r="F130" s="346"/>
      <c r="G130" s="346"/>
      <c r="H130" s="347"/>
      <c r="I130" s="94">
        <f>[4]BOC1009!N124</f>
        <v>0</v>
      </c>
      <c r="J130" s="71"/>
      <c r="K130" s="14"/>
      <c r="L130" s="14"/>
      <c r="M130" s="13"/>
      <c r="N130" s="13"/>
      <c r="O130" s="13"/>
      <c r="P130" s="13"/>
      <c r="Q130" s="15"/>
      <c r="R130" s="13"/>
      <c r="S130" s="31"/>
      <c r="T130" s="16"/>
    </row>
    <row r="131" spans="1:20" s="43" customFormat="1" ht="69.900000000000006" hidden="1" customHeight="1" x14ac:dyDescent="0.25">
      <c r="A131" s="334"/>
      <c r="B131" s="382"/>
      <c r="C131" s="345" t="s">
        <v>119</v>
      </c>
      <c r="D131" s="346"/>
      <c r="E131" s="346"/>
      <c r="F131" s="346"/>
      <c r="G131" s="346"/>
      <c r="H131" s="347"/>
      <c r="I131" s="94">
        <f>[4]BOC1009!N125</f>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f>[4]BOC1009!N126</f>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f>[4]BOC1009!N127</f>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f>[4]BOC1009!N128</f>
        <v>0</v>
      </c>
      <c r="J134" s="14"/>
      <c r="K134" s="14"/>
      <c r="L134" s="14"/>
      <c r="M134" s="13"/>
      <c r="N134" s="13"/>
      <c r="O134" s="13"/>
      <c r="P134" s="13"/>
      <c r="Q134" s="15"/>
      <c r="R134" s="13"/>
      <c r="S134" s="31"/>
      <c r="T134" s="16"/>
    </row>
    <row r="135" spans="1:20" s="43" customFormat="1" ht="137.25" hidden="1" customHeight="1" x14ac:dyDescent="0.25">
      <c r="A135" s="334"/>
      <c r="B135" s="382"/>
      <c r="C135" s="345" t="s">
        <v>123</v>
      </c>
      <c r="D135" s="346"/>
      <c r="E135" s="346"/>
      <c r="F135" s="346"/>
      <c r="G135" s="346"/>
      <c r="H135" s="347"/>
      <c r="I135" s="94">
        <f>[4]BOC1009!N129</f>
        <v>0</v>
      </c>
      <c r="J135" s="14"/>
      <c r="K135" s="14"/>
      <c r="L135" s="14"/>
      <c r="M135" s="13"/>
      <c r="N135" s="13"/>
      <c r="O135" s="13"/>
      <c r="P135" s="13"/>
      <c r="Q135" s="15"/>
      <c r="R135" s="13"/>
      <c r="S135" s="31"/>
      <c r="T135" s="16"/>
    </row>
    <row r="136" spans="1:20" s="43" customFormat="1" ht="69.900000000000006" hidden="1" customHeight="1" x14ac:dyDescent="0.25">
      <c r="A136" s="334"/>
      <c r="B136" s="382"/>
      <c r="C136" s="345" t="s">
        <v>124</v>
      </c>
      <c r="D136" s="346"/>
      <c r="E136" s="346"/>
      <c r="F136" s="346"/>
      <c r="G136" s="346"/>
      <c r="H136" s="347"/>
      <c r="I136" s="94">
        <f>[4]BOC1009!N130</f>
        <v>0</v>
      </c>
      <c r="J136" s="14"/>
      <c r="K136" s="14"/>
      <c r="L136" s="14"/>
      <c r="M136" s="13"/>
      <c r="N136" s="13"/>
      <c r="O136" s="13"/>
      <c r="P136" s="13"/>
      <c r="Q136" s="15"/>
      <c r="R136" s="13"/>
      <c r="S136" s="31"/>
      <c r="T136" s="16"/>
    </row>
    <row r="137" spans="1:20" s="43" customFormat="1" ht="69.900000000000006" hidden="1" customHeight="1" x14ac:dyDescent="0.25">
      <c r="A137" s="334"/>
      <c r="B137" s="382"/>
      <c r="C137" s="345" t="s">
        <v>125</v>
      </c>
      <c r="D137" s="346"/>
      <c r="E137" s="346"/>
      <c r="F137" s="346"/>
      <c r="G137" s="346"/>
      <c r="H137" s="347"/>
      <c r="I137" s="94">
        <f>[4]BOC1009!N131</f>
        <v>0</v>
      </c>
      <c r="J137" s="14"/>
      <c r="K137" s="14"/>
      <c r="L137" s="14"/>
      <c r="M137" s="13"/>
      <c r="N137" s="13"/>
      <c r="O137" s="13"/>
      <c r="P137" s="13"/>
      <c r="Q137" s="15"/>
      <c r="R137" s="13"/>
      <c r="S137" s="31"/>
      <c r="T137" s="16"/>
    </row>
    <row r="138" spans="1:20" s="43" customFormat="1" ht="69.900000000000006" hidden="1" customHeight="1" x14ac:dyDescent="0.25">
      <c r="A138" s="334"/>
      <c r="B138" s="382"/>
      <c r="C138" s="345" t="s">
        <v>126</v>
      </c>
      <c r="D138" s="346"/>
      <c r="E138" s="346"/>
      <c r="F138" s="346"/>
      <c r="G138" s="346"/>
      <c r="H138" s="347"/>
      <c r="I138" s="94">
        <f>[4]BOC1009!N132</f>
        <v>0</v>
      </c>
      <c r="J138" s="14"/>
      <c r="K138" s="14"/>
      <c r="L138" s="14"/>
      <c r="M138" s="13"/>
      <c r="N138" s="13"/>
      <c r="O138" s="13"/>
      <c r="P138" s="13"/>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f>[4]BOC1009!N133</f>
        <v>0</v>
      </c>
      <c r="J139" s="25"/>
      <c r="K139" s="25"/>
      <c r="L139" s="25"/>
      <c r="M139" s="24"/>
      <c r="N139" s="24"/>
      <c r="O139" s="24"/>
      <c r="P139" s="24"/>
      <c r="Q139" s="26"/>
      <c r="R139" s="24"/>
      <c r="S139" s="33"/>
      <c r="T139" s="16"/>
    </row>
    <row r="140" spans="1:20" s="43" customFormat="1" ht="20.100000000000001" hidden="1" customHeight="1" thickBot="1" x14ac:dyDescent="0.3">
      <c r="A140" s="17"/>
      <c r="B140" s="39"/>
      <c r="C140" s="51"/>
      <c r="D140" s="51"/>
      <c r="E140" s="51"/>
      <c r="F140" s="51"/>
      <c r="G140" s="51"/>
      <c r="H140" s="51"/>
      <c r="I140" s="62">
        <f>[4]BOC1009!N134</f>
        <v>0</v>
      </c>
      <c r="J140" s="63"/>
      <c r="K140" s="63"/>
      <c r="L140" s="63"/>
      <c r="M140" s="63"/>
      <c r="N140" s="63"/>
      <c r="O140" s="63"/>
      <c r="P140" s="64"/>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f>[4]BOC1009!N135</f>
        <v>0</v>
      </c>
      <c r="J141" s="22"/>
      <c r="K141" s="22"/>
      <c r="L141" s="22"/>
      <c r="M141" s="21"/>
      <c r="N141" s="21"/>
      <c r="O141" s="21"/>
      <c r="P141" s="21"/>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f>[4]BOC1009!N136</f>
        <v>0</v>
      </c>
      <c r="J142" s="25"/>
      <c r="K142" s="25"/>
      <c r="L142" s="25"/>
      <c r="M142" s="24"/>
      <c r="N142" s="24"/>
      <c r="O142" s="24"/>
      <c r="P142" s="24"/>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f>[4]BOC1009!N137</f>
        <v>0</v>
      </c>
      <c r="J143" s="67"/>
      <c r="K143" s="67"/>
      <c r="L143" s="67"/>
      <c r="M143" s="56"/>
      <c r="N143" s="56"/>
      <c r="O143" s="56"/>
      <c r="P143" s="21"/>
      <c r="Q143" s="23"/>
      <c r="R143" s="56"/>
      <c r="S143" s="68"/>
      <c r="T143" s="16"/>
    </row>
    <row r="144" spans="1:20" s="43" customFormat="1" ht="69.900000000000006" hidden="1" customHeight="1" x14ac:dyDescent="0.25">
      <c r="A144" s="318"/>
      <c r="B144" s="321"/>
      <c r="C144" s="323" t="s">
        <v>134</v>
      </c>
      <c r="D144" s="324"/>
      <c r="E144" s="324"/>
      <c r="F144" s="324"/>
      <c r="G144" s="324"/>
      <c r="H144" s="325"/>
      <c r="I144" s="13">
        <f>[4]BOC1009!N138</f>
        <v>0</v>
      </c>
      <c r="J144" s="60"/>
      <c r="K144" s="60"/>
      <c r="L144" s="60"/>
      <c r="M144" s="55"/>
      <c r="N144" s="55"/>
      <c r="O144" s="55"/>
      <c r="P144" s="13"/>
      <c r="Q144" s="15"/>
      <c r="R144" s="55"/>
      <c r="S144" s="61"/>
      <c r="T144" s="16"/>
    </row>
    <row r="145" spans="1:20" s="43" customFormat="1" ht="69.900000000000006" hidden="1" customHeight="1" x14ac:dyDescent="0.25">
      <c r="A145" s="318"/>
      <c r="B145" s="321"/>
      <c r="C145" s="323" t="s">
        <v>135</v>
      </c>
      <c r="D145" s="324"/>
      <c r="E145" s="324"/>
      <c r="F145" s="324"/>
      <c r="G145" s="324"/>
      <c r="H145" s="325"/>
      <c r="I145" s="13">
        <f>[4]BOC1009!N139</f>
        <v>0</v>
      </c>
      <c r="J145" s="60"/>
      <c r="K145" s="60"/>
      <c r="L145" s="60"/>
      <c r="M145" s="55"/>
      <c r="N145" s="55"/>
      <c r="O145" s="55"/>
      <c r="P145" s="13"/>
      <c r="Q145" s="15"/>
      <c r="R145" s="55"/>
      <c r="S145" s="61"/>
      <c r="T145" s="12"/>
    </row>
    <row r="146" spans="1:20" s="43" customFormat="1" ht="69.900000000000006" hidden="1" customHeight="1" x14ac:dyDescent="0.25">
      <c r="A146" s="318"/>
      <c r="B146" s="321"/>
      <c r="C146" s="323" t="s">
        <v>136</v>
      </c>
      <c r="D146" s="324"/>
      <c r="E146" s="324"/>
      <c r="F146" s="324"/>
      <c r="G146" s="324"/>
      <c r="H146" s="325"/>
      <c r="I146" s="13">
        <f>[4]BOC1009!N140</f>
        <v>0</v>
      </c>
      <c r="J146" s="60"/>
      <c r="K146" s="60"/>
      <c r="L146" s="60"/>
      <c r="M146" s="55"/>
      <c r="N146" s="55"/>
      <c r="O146" s="55"/>
      <c r="P146" s="13"/>
      <c r="Q146" s="15"/>
      <c r="R146" s="55"/>
      <c r="S146" s="61"/>
      <c r="T146" s="16"/>
    </row>
    <row r="147" spans="1:20" s="43" customFormat="1" ht="69.900000000000006" hidden="1" customHeight="1" x14ac:dyDescent="0.25">
      <c r="A147" s="318"/>
      <c r="B147" s="321"/>
      <c r="C147" s="323" t="s">
        <v>137</v>
      </c>
      <c r="D147" s="324"/>
      <c r="E147" s="324"/>
      <c r="F147" s="324"/>
      <c r="G147" s="324"/>
      <c r="H147" s="325"/>
      <c r="I147" s="13">
        <f>[4]BOC1009!N141</f>
        <v>0</v>
      </c>
      <c r="J147" s="60"/>
      <c r="K147" s="60"/>
      <c r="L147" s="60"/>
      <c r="M147" s="55"/>
      <c r="N147" s="55"/>
      <c r="O147" s="55"/>
      <c r="P147" s="13"/>
      <c r="Q147" s="15"/>
      <c r="R147" s="55"/>
      <c r="S147" s="61"/>
      <c r="T147" s="16"/>
    </row>
    <row r="148" spans="1:20" s="43" customFormat="1" ht="69.900000000000006" hidden="1" customHeight="1" x14ac:dyDescent="0.25">
      <c r="A148" s="318"/>
      <c r="B148" s="321"/>
      <c r="C148" s="323" t="s">
        <v>138</v>
      </c>
      <c r="D148" s="324"/>
      <c r="E148" s="324"/>
      <c r="F148" s="324"/>
      <c r="G148" s="324"/>
      <c r="H148" s="325"/>
      <c r="I148" s="13">
        <f>[4]BOC1009!N142</f>
        <v>0</v>
      </c>
      <c r="J148" s="60"/>
      <c r="K148" s="60"/>
      <c r="L148" s="60"/>
      <c r="M148" s="55"/>
      <c r="N148" s="55"/>
      <c r="O148" s="55"/>
      <c r="P148" s="13"/>
      <c r="Q148" s="15"/>
      <c r="R148" s="55"/>
      <c r="S148" s="61"/>
      <c r="T148" s="16"/>
    </row>
    <row r="149" spans="1:20" s="43" customFormat="1" ht="96" hidden="1" customHeight="1" x14ac:dyDescent="0.25">
      <c r="A149" s="318"/>
      <c r="B149" s="321"/>
      <c r="C149" s="323" t="s">
        <v>139</v>
      </c>
      <c r="D149" s="324"/>
      <c r="E149" s="324"/>
      <c r="F149" s="324"/>
      <c r="G149" s="324"/>
      <c r="H149" s="325"/>
      <c r="I149" s="13">
        <f>[4]BOC1009!N143</f>
        <v>0</v>
      </c>
      <c r="J149" s="60"/>
      <c r="K149" s="60"/>
      <c r="L149" s="60"/>
      <c r="M149" s="55"/>
      <c r="N149" s="55"/>
      <c r="O149" s="55"/>
      <c r="P149" s="13"/>
      <c r="Q149" s="15"/>
      <c r="R149" s="55"/>
      <c r="S149" s="61"/>
      <c r="T149" s="16"/>
    </row>
    <row r="150" spans="1:20" s="43" customFormat="1" ht="69.900000000000006" hidden="1" customHeight="1" x14ac:dyDescent="0.25">
      <c r="A150" s="318"/>
      <c r="B150" s="321"/>
      <c r="C150" s="323" t="s">
        <v>140</v>
      </c>
      <c r="D150" s="324"/>
      <c r="E150" s="324"/>
      <c r="F150" s="324"/>
      <c r="G150" s="324"/>
      <c r="H150" s="325"/>
      <c r="I150" s="13">
        <f>[4]BOC1009!N144</f>
        <v>0</v>
      </c>
      <c r="J150" s="60"/>
      <c r="K150" s="60"/>
      <c r="L150" s="60"/>
      <c r="M150" s="55"/>
      <c r="N150" s="55"/>
      <c r="O150" s="55"/>
      <c r="P150" s="13"/>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f>[4]BOC1009!N145</f>
        <v>0</v>
      </c>
      <c r="J151" s="58"/>
      <c r="K151" s="58"/>
      <c r="L151" s="58"/>
      <c r="M151" s="57"/>
      <c r="N151" s="57"/>
      <c r="O151" s="57"/>
      <c r="P151" s="24"/>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f>[4]BOC1009!N146</f>
        <v>0</v>
      </c>
      <c r="J152" s="67"/>
      <c r="K152" s="67"/>
      <c r="L152" s="67"/>
      <c r="M152" s="56"/>
      <c r="N152" s="56"/>
      <c r="O152" s="56"/>
      <c r="P152" s="21"/>
      <c r="Q152" s="23"/>
      <c r="R152" s="56"/>
      <c r="S152" s="68"/>
      <c r="T152" s="16"/>
    </row>
    <row r="153" spans="1:20" s="43" customFormat="1" ht="69.900000000000006" hidden="1" customHeight="1" x14ac:dyDescent="0.25">
      <c r="A153" s="318"/>
      <c r="B153" s="321"/>
      <c r="C153" s="323" t="s">
        <v>144</v>
      </c>
      <c r="D153" s="324"/>
      <c r="E153" s="324"/>
      <c r="F153" s="324"/>
      <c r="G153" s="324"/>
      <c r="H153" s="325"/>
      <c r="I153" s="13">
        <f>[4]BOC1009!N147</f>
        <v>0</v>
      </c>
      <c r="J153" s="60"/>
      <c r="K153" s="60"/>
      <c r="L153" s="60"/>
      <c r="M153" s="55"/>
      <c r="N153" s="55"/>
      <c r="O153" s="55"/>
      <c r="P153" s="13"/>
      <c r="Q153" s="15"/>
      <c r="R153" s="55"/>
      <c r="S153" s="61"/>
      <c r="T153" s="16"/>
    </row>
    <row r="154" spans="1:20" s="43" customFormat="1" ht="69.900000000000006" hidden="1" customHeight="1" x14ac:dyDescent="0.25">
      <c r="A154" s="318"/>
      <c r="B154" s="321"/>
      <c r="C154" s="323" t="s">
        <v>145</v>
      </c>
      <c r="D154" s="324"/>
      <c r="E154" s="324"/>
      <c r="F154" s="324"/>
      <c r="G154" s="324"/>
      <c r="H154" s="325"/>
      <c r="I154" s="13">
        <f>[4]BOC1009!N148</f>
        <v>0</v>
      </c>
      <c r="J154" s="60"/>
      <c r="K154" s="60"/>
      <c r="L154" s="60"/>
      <c r="M154" s="55"/>
      <c r="N154" s="55"/>
      <c r="O154" s="55"/>
      <c r="P154" s="13"/>
      <c r="Q154" s="15"/>
      <c r="R154" s="55"/>
      <c r="S154" s="61"/>
      <c r="T154" s="16"/>
    </row>
    <row r="155" spans="1:20" s="43" customFormat="1" ht="69.900000000000006" hidden="1" customHeight="1" x14ac:dyDescent="0.25">
      <c r="A155" s="318"/>
      <c r="B155" s="321"/>
      <c r="C155" s="323" t="s">
        <v>146</v>
      </c>
      <c r="D155" s="324"/>
      <c r="E155" s="324"/>
      <c r="F155" s="324"/>
      <c r="G155" s="324"/>
      <c r="H155" s="325"/>
      <c r="I155" s="13">
        <f>[4]BOC1009!N149</f>
        <v>0</v>
      </c>
      <c r="J155" s="60"/>
      <c r="K155" s="60"/>
      <c r="L155" s="60"/>
      <c r="M155" s="55"/>
      <c r="N155" s="55"/>
      <c r="O155" s="55"/>
      <c r="P155" s="13"/>
      <c r="Q155" s="15"/>
      <c r="R155" s="55"/>
      <c r="S155" s="61"/>
      <c r="T155" s="16"/>
    </row>
    <row r="156" spans="1:20" s="43" customFormat="1" ht="69.900000000000006" hidden="1" customHeight="1" x14ac:dyDescent="0.25">
      <c r="A156" s="318"/>
      <c r="B156" s="321"/>
      <c r="C156" s="323" t="s">
        <v>147</v>
      </c>
      <c r="D156" s="324"/>
      <c r="E156" s="324"/>
      <c r="F156" s="324"/>
      <c r="G156" s="324"/>
      <c r="H156" s="325"/>
      <c r="I156" s="13">
        <f>[4]BOC1009!N150</f>
        <v>0</v>
      </c>
      <c r="J156" s="60"/>
      <c r="K156" s="60"/>
      <c r="L156" s="60"/>
      <c r="M156" s="55"/>
      <c r="N156" s="55"/>
      <c r="O156" s="55"/>
      <c r="P156" s="13"/>
      <c r="Q156" s="15"/>
      <c r="R156" s="55"/>
      <c r="S156" s="61"/>
      <c r="T156" s="16"/>
    </row>
    <row r="157" spans="1:20" s="43" customFormat="1" ht="69.900000000000006" hidden="1" customHeight="1" x14ac:dyDescent="0.25">
      <c r="A157" s="318"/>
      <c r="B157" s="321"/>
      <c r="C157" s="323" t="s">
        <v>148</v>
      </c>
      <c r="D157" s="324"/>
      <c r="E157" s="324"/>
      <c r="F157" s="324"/>
      <c r="G157" s="324"/>
      <c r="H157" s="325"/>
      <c r="I157" s="13">
        <f>[4]BOC1009!N151</f>
        <v>0</v>
      </c>
      <c r="J157" s="60"/>
      <c r="K157" s="60"/>
      <c r="L157" s="60"/>
      <c r="M157" s="55"/>
      <c r="N157" s="55"/>
      <c r="O157" s="55"/>
      <c r="P157" s="13"/>
      <c r="Q157" s="15"/>
      <c r="R157" s="55"/>
      <c r="S157" s="61"/>
      <c r="T157" s="16"/>
    </row>
    <row r="158" spans="1:20" s="43" customFormat="1" ht="69.900000000000006" hidden="1" customHeight="1" x14ac:dyDescent="0.25">
      <c r="A158" s="318"/>
      <c r="B158" s="321"/>
      <c r="C158" s="323" t="s">
        <v>149</v>
      </c>
      <c r="D158" s="324"/>
      <c r="E158" s="324"/>
      <c r="F158" s="324"/>
      <c r="G158" s="324"/>
      <c r="H158" s="325"/>
      <c r="I158" s="13">
        <f>[4]BOC1009!N152</f>
        <v>0</v>
      </c>
      <c r="J158" s="60"/>
      <c r="K158" s="60"/>
      <c r="L158" s="60"/>
      <c r="M158" s="55"/>
      <c r="N158" s="55"/>
      <c r="O158" s="55"/>
      <c r="P158" s="13"/>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f>[4]BOC1009!N153</f>
        <v>0</v>
      </c>
      <c r="J159" s="58"/>
      <c r="K159" s="58"/>
      <c r="L159" s="58"/>
      <c r="M159" s="57"/>
      <c r="N159" s="57"/>
      <c r="O159" s="57"/>
      <c r="P159" s="24"/>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f>[4]BOC1009!N154</f>
        <v>0</v>
      </c>
      <c r="J160" s="67"/>
      <c r="K160" s="67"/>
      <c r="L160" s="67"/>
      <c r="M160" s="56"/>
      <c r="N160" s="56"/>
      <c r="O160" s="56"/>
      <c r="P160" s="21"/>
      <c r="Q160" s="23"/>
      <c r="R160" s="56"/>
      <c r="S160" s="68"/>
      <c r="T160" s="16"/>
    </row>
    <row r="161" spans="1:20" s="43" customFormat="1" ht="69.900000000000006" hidden="1" customHeight="1" x14ac:dyDescent="0.25">
      <c r="A161" s="318"/>
      <c r="B161" s="321"/>
      <c r="C161" s="323" t="s">
        <v>153</v>
      </c>
      <c r="D161" s="324"/>
      <c r="E161" s="324"/>
      <c r="F161" s="324"/>
      <c r="G161" s="324"/>
      <c r="H161" s="325"/>
      <c r="I161" s="13">
        <f>[4]BOC1009!N155</f>
        <v>0</v>
      </c>
      <c r="J161" s="60"/>
      <c r="K161" s="60"/>
      <c r="L161" s="60"/>
      <c r="M161" s="74"/>
      <c r="N161" s="74"/>
      <c r="O161" s="74"/>
      <c r="P161" s="13"/>
      <c r="Q161" s="15"/>
      <c r="R161" s="13"/>
      <c r="S161" s="31"/>
      <c r="T161" s="16"/>
    </row>
    <row r="162" spans="1:20" s="43" customFormat="1" ht="69.900000000000006" hidden="1" customHeight="1" x14ac:dyDescent="0.25">
      <c r="A162" s="318"/>
      <c r="B162" s="321"/>
      <c r="C162" s="323" t="s">
        <v>154</v>
      </c>
      <c r="D162" s="324"/>
      <c r="E162" s="324"/>
      <c r="F162" s="324"/>
      <c r="G162" s="324"/>
      <c r="H162" s="325"/>
      <c r="I162" s="13">
        <f>[4]BOC1009!N156</f>
        <v>0</v>
      </c>
      <c r="J162" s="60"/>
      <c r="K162" s="60"/>
      <c r="L162" s="60"/>
      <c r="M162" s="55"/>
      <c r="N162" s="55"/>
      <c r="O162" s="55"/>
      <c r="P162" s="13"/>
      <c r="Q162" s="15"/>
      <c r="R162" s="55"/>
      <c r="S162" s="61"/>
      <c r="T162" s="16"/>
    </row>
    <row r="163" spans="1:20" s="43" customFormat="1" ht="69.900000000000006" hidden="1" customHeight="1" x14ac:dyDescent="0.25">
      <c r="A163" s="318"/>
      <c r="B163" s="321"/>
      <c r="C163" s="323" t="s">
        <v>155</v>
      </c>
      <c r="D163" s="324"/>
      <c r="E163" s="324"/>
      <c r="F163" s="324"/>
      <c r="G163" s="324"/>
      <c r="H163" s="325"/>
      <c r="I163" s="13">
        <f>[4]BOC1009!N157</f>
        <v>0</v>
      </c>
      <c r="J163" s="60"/>
      <c r="K163" s="60"/>
      <c r="L163" s="60"/>
      <c r="M163" s="55"/>
      <c r="N163" s="55"/>
      <c r="O163" s="55"/>
      <c r="P163" s="13"/>
      <c r="Q163" s="15"/>
      <c r="R163" s="55"/>
      <c r="S163" s="61"/>
      <c r="T163" s="16"/>
    </row>
    <row r="164" spans="1:20" s="43" customFormat="1" ht="69.900000000000006" hidden="1" customHeight="1" x14ac:dyDescent="0.25">
      <c r="A164" s="318"/>
      <c r="B164" s="321"/>
      <c r="C164" s="323" t="s">
        <v>156</v>
      </c>
      <c r="D164" s="324"/>
      <c r="E164" s="324"/>
      <c r="F164" s="324"/>
      <c r="G164" s="324"/>
      <c r="H164" s="325"/>
      <c r="I164" s="13">
        <f>[4]BOC1009!N158</f>
        <v>0</v>
      </c>
      <c r="J164" s="60"/>
      <c r="K164" s="60"/>
      <c r="L164" s="60"/>
      <c r="M164" s="55"/>
      <c r="N164" s="55"/>
      <c r="O164" s="55"/>
      <c r="P164" s="13"/>
      <c r="Q164" s="15"/>
      <c r="R164" s="55"/>
      <c r="S164" s="61"/>
      <c r="T164" s="16"/>
    </row>
    <row r="165" spans="1:20" s="43" customFormat="1" ht="69.900000000000006" hidden="1" customHeight="1" x14ac:dyDescent="0.25">
      <c r="A165" s="318"/>
      <c r="B165" s="321"/>
      <c r="C165" s="323" t="s">
        <v>157</v>
      </c>
      <c r="D165" s="324"/>
      <c r="E165" s="324"/>
      <c r="F165" s="324"/>
      <c r="G165" s="324"/>
      <c r="H165" s="325"/>
      <c r="I165" s="13">
        <f>[4]BOC1009!N159</f>
        <v>0</v>
      </c>
      <c r="J165" s="60"/>
      <c r="K165" s="60"/>
      <c r="L165" s="60"/>
      <c r="M165" s="55"/>
      <c r="N165" s="55"/>
      <c r="O165" s="55"/>
      <c r="P165" s="13"/>
      <c r="Q165" s="15"/>
      <c r="R165" s="55"/>
      <c r="S165" s="61"/>
      <c r="T165" s="16"/>
    </row>
    <row r="166" spans="1:20" s="43" customFormat="1" ht="69.900000000000006" hidden="1" customHeight="1" x14ac:dyDescent="0.25">
      <c r="A166" s="318"/>
      <c r="B166" s="321"/>
      <c r="C166" s="323" t="s">
        <v>158</v>
      </c>
      <c r="D166" s="324"/>
      <c r="E166" s="324"/>
      <c r="F166" s="324"/>
      <c r="G166" s="324"/>
      <c r="H166" s="325"/>
      <c r="I166" s="13">
        <f>[4]BOC1009!N160</f>
        <v>0</v>
      </c>
      <c r="J166" s="60"/>
      <c r="K166" s="60"/>
      <c r="L166" s="60"/>
      <c r="M166" s="55"/>
      <c r="N166" s="55"/>
      <c r="O166" s="55"/>
      <c r="P166" s="13"/>
      <c r="Q166" s="15"/>
      <c r="R166" s="55"/>
      <c r="S166" s="61"/>
      <c r="T166" s="16"/>
    </row>
    <row r="167" spans="1:20" s="43" customFormat="1" ht="69.900000000000006" hidden="1" customHeight="1" x14ac:dyDescent="0.25">
      <c r="A167" s="318"/>
      <c r="B167" s="321"/>
      <c r="C167" s="323" t="s">
        <v>159</v>
      </c>
      <c r="D167" s="324"/>
      <c r="E167" s="324"/>
      <c r="F167" s="324"/>
      <c r="G167" s="324"/>
      <c r="H167" s="325"/>
      <c r="I167" s="13">
        <f>[4]BOC1009!N161</f>
        <v>0</v>
      </c>
      <c r="J167" s="60"/>
      <c r="K167" s="60"/>
      <c r="L167" s="60"/>
      <c r="M167" s="55"/>
      <c r="N167" s="55"/>
      <c r="O167" s="55"/>
      <c r="P167" s="13"/>
      <c r="Q167" s="15"/>
      <c r="R167" s="55"/>
      <c r="S167" s="61"/>
      <c r="T167" s="16"/>
    </row>
    <row r="168" spans="1:20" s="43" customFormat="1" ht="69.900000000000006" hidden="1" customHeight="1" x14ac:dyDescent="0.25">
      <c r="A168" s="318"/>
      <c r="B168" s="321"/>
      <c r="C168" s="323" t="s">
        <v>160</v>
      </c>
      <c r="D168" s="324"/>
      <c r="E168" s="324"/>
      <c r="F168" s="324"/>
      <c r="G168" s="324"/>
      <c r="H168" s="325"/>
      <c r="I168" s="13">
        <f>[4]BOC1009!N162</f>
        <v>0</v>
      </c>
      <c r="J168" s="60"/>
      <c r="K168" s="60"/>
      <c r="L168" s="60"/>
      <c r="M168" s="55"/>
      <c r="N168" s="55"/>
      <c r="O168" s="55"/>
      <c r="P168" s="13"/>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f>[4]BOC1009!N163</f>
        <v>0</v>
      </c>
      <c r="J169" s="58"/>
      <c r="K169" s="58"/>
      <c r="L169" s="58"/>
      <c r="M169" s="89"/>
      <c r="N169" s="89"/>
      <c r="O169" s="89"/>
      <c r="P169" s="24"/>
      <c r="Q169" s="26"/>
      <c r="R169" s="24"/>
      <c r="S169" s="33"/>
      <c r="T169" s="16"/>
    </row>
    <row r="170" spans="1:20" s="43" customFormat="1" ht="20.100000000000001" hidden="1" customHeight="1" thickBot="1" x14ac:dyDescent="0.3">
      <c r="A170" s="17"/>
      <c r="B170" s="18"/>
      <c r="C170" s="51"/>
      <c r="D170" s="51"/>
      <c r="E170" s="51"/>
      <c r="F170" s="51"/>
      <c r="G170" s="51"/>
      <c r="H170" s="51"/>
      <c r="I170" s="62">
        <f>[4]BOC1009!N164</f>
        <v>0</v>
      </c>
      <c r="J170" s="69"/>
      <c r="K170" s="69"/>
      <c r="L170" s="69"/>
      <c r="M170" s="69"/>
      <c r="N170" s="69"/>
      <c r="O170" s="69"/>
      <c r="P170" s="70"/>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f>[4]BOC1009!N165</f>
        <v>0</v>
      </c>
      <c r="J171" s="22"/>
      <c r="K171" s="22"/>
      <c r="L171" s="22"/>
      <c r="M171" s="21"/>
      <c r="N171" s="21"/>
      <c r="O171" s="21"/>
      <c r="P171" s="21"/>
      <c r="Q171" s="23"/>
      <c r="R171" s="21"/>
      <c r="S171" s="32"/>
      <c r="T171" s="16"/>
    </row>
    <row r="172" spans="1:20" s="43" customFormat="1" ht="69.900000000000006" hidden="1" customHeight="1" x14ac:dyDescent="0.25">
      <c r="A172" s="256"/>
      <c r="B172" s="249"/>
      <c r="C172" s="314" t="s">
        <v>165</v>
      </c>
      <c r="D172" s="315"/>
      <c r="E172" s="315"/>
      <c r="F172" s="315"/>
      <c r="G172" s="315"/>
      <c r="H172" s="316"/>
      <c r="I172" s="13">
        <f>[4]BOC1009!N166</f>
        <v>0</v>
      </c>
      <c r="J172" s="14"/>
      <c r="K172" s="14"/>
      <c r="L172" s="14"/>
      <c r="M172" s="13"/>
      <c r="N172" s="13"/>
      <c r="O172" s="13"/>
      <c r="P172" s="13"/>
      <c r="Q172" s="15"/>
      <c r="R172" s="13"/>
      <c r="S172" s="31"/>
      <c r="T172" s="16"/>
    </row>
    <row r="173" spans="1:20" s="43" customFormat="1" ht="69.900000000000006" hidden="1" customHeight="1" x14ac:dyDescent="0.25">
      <c r="A173" s="256"/>
      <c r="B173" s="249"/>
      <c r="C173" s="314" t="s">
        <v>166</v>
      </c>
      <c r="D173" s="315"/>
      <c r="E173" s="315"/>
      <c r="F173" s="315"/>
      <c r="G173" s="315"/>
      <c r="H173" s="316"/>
      <c r="I173" s="13">
        <f>[4]BOC1009!N167</f>
        <v>0</v>
      </c>
      <c r="J173" s="14"/>
      <c r="K173" s="14"/>
      <c r="L173" s="14"/>
      <c r="M173" s="13"/>
      <c r="N173" s="13"/>
      <c r="O173" s="13"/>
      <c r="P173" s="13"/>
      <c r="Q173" s="15"/>
      <c r="R173" s="13"/>
      <c r="S173" s="31"/>
      <c r="T173" s="16"/>
    </row>
    <row r="174" spans="1:20" s="43" customFormat="1" ht="88.5" hidden="1" customHeight="1" x14ac:dyDescent="0.25">
      <c r="A174" s="256"/>
      <c r="B174" s="249"/>
      <c r="C174" s="314" t="s">
        <v>167</v>
      </c>
      <c r="D174" s="315"/>
      <c r="E174" s="315"/>
      <c r="F174" s="315"/>
      <c r="G174" s="315"/>
      <c r="H174" s="316"/>
      <c r="I174" s="13">
        <f>[4]BOC1009!N168</f>
        <v>0</v>
      </c>
      <c r="J174" s="14"/>
      <c r="K174" s="14"/>
      <c r="L174" s="14"/>
      <c r="M174" s="13"/>
      <c r="N174" s="13"/>
      <c r="O174" s="13"/>
      <c r="P174" s="13"/>
      <c r="Q174" s="15"/>
      <c r="R174" s="13"/>
      <c r="S174" s="31"/>
      <c r="T174" s="16"/>
    </row>
    <row r="175" spans="1:20" s="43" customFormat="1" ht="96.75" hidden="1" customHeight="1" x14ac:dyDescent="0.25">
      <c r="A175" s="256"/>
      <c r="B175" s="249"/>
      <c r="C175" s="314" t="s">
        <v>168</v>
      </c>
      <c r="D175" s="315"/>
      <c r="E175" s="315"/>
      <c r="F175" s="315"/>
      <c r="G175" s="315"/>
      <c r="H175" s="316"/>
      <c r="I175" s="13">
        <f>[4]BOC1009!N169</f>
        <v>0</v>
      </c>
      <c r="J175" s="14"/>
      <c r="K175" s="14"/>
      <c r="L175" s="14"/>
      <c r="M175" s="13"/>
      <c r="N175" s="13"/>
      <c r="O175" s="13"/>
      <c r="P175" s="13"/>
      <c r="Q175" s="15"/>
      <c r="R175" s="13"/>
      <c r="S175" s="31"/>
      <c r="T175" s="16"/>
    </row>
    <row r="176" spans="1:20" s="43" customFormat="1" ht="69.900000000000006" hidden="1" customHeight="1" x14ac:dyDescent="0.25">
      <c r="A176" s="256"/>
      <c r="B176" s="249"/>
      <c r="C176" s="314" t="s">
        <v>169</v>
      </c>
      <c r="D176" s="315"/>
      <c r="E176" s="315"/>
      <c r="F176" s="315"/>
      <c r="G176" s="315"/>
      <c r="H176" s="316"/>
      <c r="I176" s="13">
        <f>[4]BOC1009!N170</f>
        <v>0</v>
      </c>
      <c r="J176" s="14"/>
      <c r="K176" s="14"/>
      <c r="L176" s="14"/>
      <c r="M176" s="13"/>
      <c r="N176" s="13"/>
      <c r="O176" s="13"/>
      <c r="P176" s="13"/>
      <c r="Q176" s="15"/>
      <c r="R176" s="13"/>
      <c r="S176" s="31"/>
      <c r="T176" s="16"/>
    </row>
    <row r="177" spans="1:20" s="43" customFormat="1" ht="117.75" hidden="1" customHeight="1" thickBot="1" x14ac:dyDescent="0.3">
      <c r="A177" s="256"/>
      <c r="B177" s="250"/>
      <c r="C177" s="339" t="s">
        <v>170</v>
      </c>
      <c r="D177" s="340"/>
      <c r="E177" s="340"/>
      <c r="F177" s="340"/>
      <c r="G177" s="340"/>
      <c r="H177" s="341"/>
      <c r="I177" s="24">
        <f>[4]BOC1009!N171</f>
        <v>0</v>
      </c>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90">
        <f>[4]BOC1009!N172</f>
        <v>0</v>
      </c>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62">
        <f>[4]BOC1009!N173</f>
        <v>0</v>
      </c>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90">
        <f>[4]BOC1009!N174</f>
        <v>0</v>
      </c>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1">
        <f>[4]BOC1009!N175</f>
        <v>0</v>
      </c>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13">
        <f>[4]BOC1009!N176</f>
        <v>0</v>
      </c>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4">
        <f>[4]BOC1009!N177</f>
        <v>0</v>
      </c>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1">
        <f>[4]BOC1009!N178</f>
        <v>0</v>
      </c>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13">
        <f>[4]BOC1009!N179</f>
        <v>0</v>
      </c>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13">
        <f>[4]BOC1009!N180</f>
        <v>0</v>
      </c>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4">
        <f>[4]BOC1009!N181</f>
        <v>0</v>
      </c>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62">
        <f>[4]BOC1009!N182</f>
        <v>0</v>
      </c>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1">
        <f>[4]BOC1009!N183</f>
        <v>0</v>
      </c>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13">
        <f>[4]BOC1009!N184</f>
        <v>0</v>
      </c>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13">
        <f>[4]BOC1009!N185</f>
        <v>0</v>
      </c>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13">
        <f>[4]BOC1009!N186</f>
        <v>0</v>
      </c>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4">
        <f>[4]BOC1009!N187</f>
        <v>0</v>
      </c>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90">
        <f>[4]BOC1009!N188</f>
        <v>0</v>
      </c>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62">
        <f>[4]BOC1009!N189</f>
        <v>0</v>
      </c>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1">
        <f>[4]BOC1009!N190</f>
        <v>0</v>
      </c>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13">
        <f>[4]BOC1009!N191</f>
        <v>0</v>
      </c>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4">
        <f>[4]BOC1009!N192</f>
        <v>0</v>
      </c>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1">
        <f>[4]BOC1009!N193</f>
        <v>0</v>
      </c>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4">
        <f>[4]BOC1009!N194</f>
        <v>0</v>
      </c>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90">
        <f>[4]BOC1009!N195</f>
        <v>0</v>
      </c>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90">
        <f>[4]BOC1009!N196</f>
        <v>0</v>
      </c>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62">
        <f>[4]BOC1009!N197</f>
        <v>0</v>
      </c>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1">
        <f>[4]BOC1009!N198</f>
        <v>0</v>
      </c>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13">
        <f>[4]BOC1009!N199</f>
        <v>0</v>
      </c>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13">
        <f>[4]BOC1009!N200</f>
        <v>0</v>
      </c>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13">
        <f>[4]BOC1009!N201</f>
        <v>0</v>
      </c>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4">
        <f>[4]BOC1009!N202</f>
        <v>0</v>
      </c>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1">
        <f>[4]BOC1009!N203</f>
        <v>0</v>
      </c>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13">
        <f>[4]BOC1009!N204</f>
        <v>0</v>
      </c>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13">
        <f>[4]BOC1009!N205</f>
        <v>0</v>
      </c>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4">
        <f>[4]BOC1009!N206</f>
        <v>0</v>
      </c>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1">
        <f>[4]BOC1009!N207</f>
        <v>0</v>
      </c>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13">
        <f>[4]BOC1009!N208</f>
        <v>0</v>
      </c>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13">
        <f>[4]BOC1009!N209</f>
        <v>0</v>
      </c>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13">
        <f>[4]BOC1009!N210</f>
        <v>0</v>
      </c>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4">
        <f>[4]BOC1009!N211</f>
        <v>0</v>
      </c>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1">
        <f>[4]BOC1009!N212</f>
        <v>0</v>
      </c>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13">
        <f>[4]BOC1009!N213</f>
        <v>0</v>
      </c>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13">
        <f>[4]BOC1009!N214</f>
        <v>0</v>
      </c>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13">
        <f>[4]BOC1009!N215</f>
        <v>0</v>
      </c>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13">
        <f>[4]BOC1009!N216</f>
        <v>0</v>
      </c>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13">
        <f>[4]BOC1009!N217</f>
        <v>0</v>
      </c>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13">
        <f>[4]BOC1009!N218</f>
        <v>0</v>
      </c>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13">
        <f>[4]BOC1009!N219</f>
        <v>0</v>
      </c>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13">
        <f>[4]BOC1009!N220</f>
        <v>0</v>
      </c>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13">
        <f>[4]BOC1009!N221</f>
        <v>0</v>
      </c>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13">
        <f>[4]BOC1009!N222</f>
        <v>0</v>
      </c>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4">
        <f>[4]BOC1009!N223</f>
        <v>0</v>
      </c>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62">
        <f>[4]BOC1009!N224</f>
        <v>0</v>
      </c>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1">
        <f>[4]BOC1009!N225</f>
        <v>0</v>
      </c>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13">
        <f>[4]BOC1009!N226</f>
        <v>0</v>
      </c>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4">
        <f>[4]BOC1009!N227</f>
        <v>0</v>
      </c>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1">
        <f>[4]BOC1009!N228</f>
        <v>0</v>
      </c>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4">
        <f>[4]BOC1009!N229</f>
        <v>0</v>
      </c>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1">
        <f>[4]BOC1009!N230</f>
        <v>0</v>
      </c>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13">
        <f>[4]BOC1009!N231</f>
        <v>0</v>
      </c>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13">
        <f>[4]BOC1009!N232</f>
        <v>0</v>
      </c>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13">
        <f>[4]BOC1009!N233</f>
        <v>0</v>
      </c>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13">
        <f>[4]BOC1009!N234</f>
        <v>0</v>
      </c>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13">
        <f>[4]BOC1009!N235</f>
        <v>0</v>
      </c>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13">
        <f>[4]BOC1009!N236</f>
        <v>0</v>
      </c>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13">
        <f>[4]BOC1009!N237</f>
        <v>0</v>
      </c>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13">
        <f>[4]BOC1009!N238</f>
        <v>0</v>
      </c>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4">
        <f>[4]BOC1009!N239</f>
        <v>0</v>
      </c>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1">
        <f>[4]BOC1009!N240</f>
        <v>0</v>
      </c>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13">
        <f>[4]BOC1009!N241</f>
        <v>0</v>
      </c>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13">
        <f>[4]BOC1009!N242</f>
        <v>0</v>
      </c>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13">
        <f>[4]BOC1009!N243</f>
        <v>0</v>
      </c>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13">
        <f>[4]BOC1009!N244</f>
        <v>0</v>
      </c>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13">
        <f>[4]BOC1009!N245</f>
        <v>0</v>
      </c>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4">
        <f>[4]BOC1009!N246</f>
        <v>0</v>
      </c>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62">
        <f>[4]BOC1009!N247</f>
        <v>0</v>
      </c>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1">
        <f>[4]BOC1009!N248</f>
        <v>0</v>
      </c>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4">
        <f>[4]BOC1009!N249</f>
        <v>0</v>
      </c>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1">
        <f>[4]BOC1009!N250</f>
        <v>0</v>
      </c>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13">
        <f>[4]BOC1009!N251</f>
        <v>0</v>
      </c>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13">
        <f>[4]BOC1009!N252</f>
        <v>0</v>
      </c>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4">
        <f>[4]BOC1009!N253</f>
        <v>0</v>
      </c>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1">
        <f>[4]BOC1009!N254</f>
        <v>0</v>
      </c>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13">
        <f>[4]BOC1009!N255</f>
        <v>0</v>
      </c>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13">
        <f>[4]BOC1009!N256</f>
        <v>0</v>
      </c>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13">
        <f>[4]BOC1009!N257</f>
        <v>0</v>
      </c>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13">
        <f>[4]BOC1009!N258</f>
        <v>0</v>
      </c>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13">
        <f>[4]BOC1009!N259</f>
        <v>0</v>
      </c>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13">
        <f>[4]BOC1009!N260</f>
        <v>0</v>
      </c>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13">
        <f>[4]BOC1009!N261</f>
        <v>0</v>
      </c>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13">
        <f>[4]BOC1009!N262</f>
        <v>0</v>
      </c>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13">
        <f>[4]BOC1009!N263</f>
        <v>0</v>
      </c>
      <c r="J269" s="14"/>
      <c r="K269" s="14"/>
      <c r="L269" s="14"/>
      <c r="M269" s="13"/>
      <c r="N269" s="13"/>
      <c r="O269" s="13"/>
      <c r="P269" s="13"/>
      <c r="Q269" s="15"/>
      <c r="R269" s="13"/>
      <c r="S269" s="31"/>
      <c r="T269" s="16"/>
    </row>
    <row r="270" spans="1:20" s="43" customFormat="1" ht="69.900000000000006" hidden="1" customHeight="1" thickBot="1" x14ac:dyDescent="0.3">
      <c r="A270" s="257"/>
      <c r="B270" s="250"/>
      <c r="C270" s="339" t="s">
        <v>280</v>
      </c>
      <c r="D270" s="340"/>
      <c r="E270" s="340"/>
      <c r="F270" s="340"/>
      <c r="G270" s="340"/>
      <c r="H270" s="341"/>
      <c r="I270" s="24">
        <f>[4]BOC1009!N264</f>
        <v>0</v>
      </c>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270">
    <cfRule type="containsText" dxfId="43" priority="1" operator="containsText" text="Request clarification.">
      <formula>NOT(ISERROR(SEARCH("Request clarification.",I28)))</formula>
    </cfRule>
    <cfRule type="containsText" dxfId="42" priority="2" operator="containsText" text="Partial.">
      <formula>NOT(ISERROR(SEARCH("Partial.",I28)))</formula>
    </cfRule>
    <cfRule type="containsText" dxfId="41" priority="3" operator="containsText" text="No,">
      <formula>NOT(ISERROR(SEARCH("No,",I28)))</formula>
    </cfRule>
    <cfRule type="containsText" dxfId="40" priority="4" operator="containsText" text="Yes,">
      <formula>NOT(ISERROR(SEARCH("Yes,",I28)))</formula>
    </cfRule>
  </conditionalFormatting>
  <dataValidations count="1">
    <dataValidation type="list" allowBlank="1" showInputMessage="1" showErrorMessage="1" sqref="J254:O270 S254:S270 J171:O178 J180:O187 J189:O194 J196:O202 J204:O229 J231:O252 S85:S100 S28:S47 S180:S187 S189:S194 S196:S202 S204:S229 S231:S252 S171:S178 J49:O83 J141:O169 S141:S169 J28:O47 J102:O139 J85:O100 S49:S83 S102:S139">
      <formula1>selection1</formula1>
    </dataValidation>
  </dataValidations>
  <pageMargins left="0.7" right="0.7" top="0.75" bottom="0.75" header="0.3" footer="0.3"/>
  <pageSetup paperSize="3" scale="48" fitToHeight="0" orientation="landscape"/>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D51" zoomScale="80" zoomScaleNormal="80" zoomScalePageLayoutView="125" workbookViewId="0">
      <selection activeCell="I51" sqref="I51"/>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50.8867187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646</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647</v>
      </c>
      <c r="B20" s="289"/>
      <c r="C20" s="289"/>
      <c r="D20" s="289"/>
      <c r="E20" s="289"/>
      <c r="F20" s="289"/>
      <c r="G20" s="289"/>
      <c r="H20" s="289"/>
      <c r="I20" s="289"/>
      <c r="J20" s="289"/>
      <c r="K20" s="289"/>
      <c r="L20" s="289"/>
      <c r="M20" s="289"/>
      <c r="N20" s="289"/>
      <c r="O20" s="289"/>
      <c r="U20" s="44"/>
      <c r="V20" s="44"/>
    </row>
    <row r="21" spans="1:22" s="43" customFormat="1" ht="295.5" customHeight="1" x14ac:dyDescent="0.25">
      <c r="A21" s="288" t="s">
        <v>648</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623</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37" t="s">
        <v>292</v>
      </c>
      <c r="R27" s="36" t="s">
        <v>288</v>
      </c>
      <c r="S27" s="38" t="s">
        <v>289</v>
      </c>
      <c r="T27" s="44"/>
      <c r="U27" s="44"/>
      <c r="V27" s="44"/>
    </row>
    <row r="28" spans="1:22" s="43" customFormat="1" ht="82.5" customHeight="1" thickBot="1" x14ac:dyDescent="0.3">
      <c r="A28" s="256" t="s">
        <v>3</v>
      </c>
      <c r="B28" s="248" t="s">
        <v>4</v>
      </c>
      <c r="C28" s="267" t="s">
        <v>5</v>
      </c>
      <c r="D28" s="268"/>
      <c r="E28" s="268"/>
      <c r="F28" s="268"/>
      <c r="G28" s="268"/>
      <c r="H28" s="269"/>
      <c r="I28" s="95" t="str">
        <f>[5]BOC1010!N22</f>
        <v xml:space="preserve">No, based on the review of the learning objectives and the skills/materials covered, this course does not demonstrate familiarity with Building Systems, to include  HVAC, Electrical (and Standby generators), Lighting, Mechanical/Plumbing (and Fire protection systems), Vertical transportation, Structural, Roofing, and Building Envelope and does not clearly map to the performance criteria.  </v>
      </c>
      <c r="J28" s="88" t="s">
        <v>633</v>
      </c>
      <c r="K28" s="60" t="s">
        <v>633</v>
      </c>
      <c r="L28" s="60" t="s">
        <v>633</v>
      </c>
      <c r="M28" s="13" t="s">
        <v>633</v>
      </c>
      <c r="N28" s="13" t="s">
        <v>633</v>
      </c>
      <c r="O28" s="13" t="s">
        <v>634</v>
      </c>
      <c r="P28" s="13"/>
      <c r="Q28" s="15"/>
      <c r="R28" s="13" t="s">
        <v>635</v>
      </c>
      <c r="S28" s="31" t="s">
        <v>636</v>
      </c>
      <c r="T28" s="9"/>
      <c r="U28" s="9"/>
      <c r="V28" s="9"/>
    </row>
    <row r="29" spans="1:22" s="43" customFormat="1" ht="105.75" hidden="1" customHeight="1" x14ac:dyDescent="0.25">
      <c r="A29" s="256"/>
      <c r="B29" s="249"/>
      <c r="C29" s="261" t="s">
        <v>6</v>
      </c>
      <c r="D29" s="262"/>
      <c r="E29" s="262"/>
      <c r="F29" s="262"/>
      <c r="G29" s="262"/>
      <c r="H29" s="263"/>
      <c r="I29" s="94">
        <f>[5]BOC1010!N23</f>
        <v>0</v>
      </c>
      <c r="J29" s="60"/>
      <c r="K29" s="60"/>
      <c r="L29" s="60"/>
      <c r="M29" s="55"/>
      <c r="N29" s="55"/>
      <c r="O29" s="55"/>
      <c r="P29" s="13"/>
      <c r="Q29" s="15"/>
      <c r="R29" s="55"/>
      <c r="S29" s="61"/>
    </row>
    <row r="30" spans="1:22" s="43" customFormat="1" ht="105.75" hidden="1" customHeight="1" x14ac:dyDescent="0.25">
      <c r="A30" s="256"/>
      <c r="B30" s="249"/>
      <c r="C30" s="261" t="s">
        <v>7</v>
      </c>
      <c r="D30" s="262"/>
      <c r="E30" s="262"/>
      <c r="F30" s="262"/>
      <c r="G30" s="262"/>
      <c r="H30" s="263"/>
      <c r="I30" s="94">
        <f>[5]BOC1010!N24</f>
        <v>0</v>
      </c>
      <c r="J30" s="71"/>
      <c r="K30" s="14"/>
      <c r="L30" s="14"/>
      <c r="M30" s="13"/>
      <c r="N30" s="13"/>
      <c r="O30" s="13"/>
      <c r="P30" s="13"/>
      <c r="Q30" s="15"/>
      <c r="R30" s="13"/>
      <c r="S30" s="31"/>
    </row>
    <row r="31" spans="1:22" s="43" customFormat="1" ht="182.25" hidden="1" customHeight="1" x14ac:dyDescent="0.25">
      <c r="A31" s="256"/>
      <c r="B31" s="249"/>
      <c r="C31" s="261" t="s">
        <v>8</v>
      </c>
      <c r="D31" s="262"/>
      <c r="E31" s="262"/>
      <c r="F31" s="262"/>
      <c r="G31" s="262"/>
      <c r="H31" s="263"/>
      <c r="I31" s="94">
        <f>[5]BOC1010!N25</f>
        <v>0</v>
      </c>
      <c r="J31" s="72"/>
      <c r="K31" s="73"/>
      <c r="L31" s="73"/>
      <c r="M31" s="74"/>
      <c r="N31" s="74"/>
      <c r="O31" s="74"/>
      <c r="P31" s="13"/>
      <c r="Q31" s="15"/>
      <c r="R31" s="13"/>
      <c r="S31" s="31"/>
    </row>
    <row r="32" spans="1:22" s="43" customFormat="1" ht="94.5" hidden="1" customHeight="1" x14ac:dyDescent="0.25">
      <c r="A32" s="256"/>
      <c r="B32" s="249"/>
      <c r="C32" s="261" t="s">
        <v>9</v>
      </c>
      <c r="D32" s="262"/>
      <c r="E32" s="262"/>
      <c r="F32" s="262"/>
      <c r="G32" s="262"/>
      <c r="H32" s="263"/>
      <c r="I32" s="94">
        <f>[5]BOC1010!N26</f>
        <v>0</v>
      </c>
      <c r="J32" s="14"/>
      <c r="K32" s="14"/>
      <c r="L32" s="14"/>
      <c r="M32" s="13"/>
      <c r="N32" s="13"/>
      <c r="O32" s="13"/>
      <c r="P32" s="13"/>
      <c r="Q32" s="15"/>
      <c r="R32" s="13"/>
      <c r="S32" s="31"/>
    </row>
    <row r="33" spans="1:24" s="43" customFormat="1" ht="59.4" hidden="1" customHeight="1" x14ac:dyDescent="0.25">
      <c r="A33" s="256"/>
      <c r="B33" s="249"/>
      <c r="C33" s="261" t="s">
        <v>10</v>
      </c>
      <c r="D33" s="262"/>
      <c r="E33" s="262"/>
      <c r="F33" s="262"/>
      <c r="G33" s="262"/>
      <c r="H33" s="263"/>
      <c r="I33" s="94">
        <f>[5]BOC1010!N27</f>
        <v>0</v>
      </c>
      <c r="J33" s="71"/>
      <c r="K33" s="14"/>
      <c r="L33" s="14"/>
      <c r="M33" s="13"/>
      <c r="N33" s="13"/>
      <c r="O33" s="13"/>
      <c r="P33" s="13"/>
      <c r="Q33" s="15"/>
      <c r="R33" s="13"/>
      <c r="S33" s="31"/>
    </row>
    <row r="34" spans="1:24" s="43" customFormat="1" ht="84.75" hidden="1" customHeight="1" x14ac:dyDescent="0.25">
      <c r="A34" s="256"/>
      <c r="B34" s="249"/>
      <c r="C34" s="261" t="s">
        <v>11</v>
      </c>
      <c r="D34" s="262"/>
      <c r="E34" s="262"/>
      <c r="F34" s="262"/>
      <c r="G34" s="262"/>
      <c r="H34" s="263"/>
      <c r="I34" s="94">
        <f>[5]BOC1010!N28</f>
        <v>0</v>
      </c>
      <c r="J34" s="73"/>
      <c r="K34" s="73"/>
      <c r="L34" s="73"/>
      <c r="M34" s="74"/>
      <c r="N34" s="74"/>
      <c r="O34" s="74"/>
      <c r="P34" s="74"/>
      <c r="Q34" s="15"/>
      <c r="R34" s="13"/>
      <c r="S34" s="31"/>
      <c r="X34" s="10"/>
    </row>
    <row r="35" spans="1:24" s="43" customFormat="1" ht="108.75" hidden="1" customHeight="1" x14ac:dyDescent="0.25">
      <c r="A35" s="256"/>
      <c r="B35" s="249"/>
      <c r="C35" s="261" t="s">
        <v>12</v>
      </c>
      <c r="D35" s="262"/>
      <c r="E35" s="262"/>
      <c r="F35" s="262"/>
      <c r="G35" s="262"/>
      <c r="H35" s="263"/>
      <c r="I35" s="94">
        <f>[5]BOC1010!N29</f>
        <v>0</v>
      </c>
      <c r="J35" s="73"/>
      <c r="K35" s="73"/>
      <c r="L35" s="73"/>
      <c r="M35" s="74"/>
      <c r="N35" s="74"/>
      <c r="O35" s="74"/>
      <c r="P35" s="13"/>
      <c r="Q35" s="15"/>
      <c r="R35" s="13"/>
      <c r="S35" s="31"/>
      <c r="X35" s="11"/>
    </row>
    <row r="36" spans="1:24" s="43" customFormat="1" ht="108.75" hidden="1" customHeight="1" thickBot="1" x14ac:dyDescent="0.3">
      <c r="A36" s="256"/>
      <c r="B36" s="250"/>
      <c r="C36" s="264" t="s">
        <v>13</v>
      </c>
      <c r="D36" s="265"/>
      <c r="E36" s="265"/>
      <c r="F36" s="265"/>
      <c r="G36" s="265"/>
      <c r="H36" s="266"/>
      <c r="I36" s="96">
        <f>[5]BOC1010!N30</f>
        <v>0</v>
      </c>
      <c r="J36" s="25"/>
      <c r="K36" s="25"/>
      <c r="L36" s="25"/>
      <c r="M36" s="24"/>
      <c r="N36" s="24"/>
      <c r="O36" s="24"/>
      <c r="P36" s="24"/>
      <c r="Q36" s="26"/>
      <c r="R36" s="24"/>
      <c r="S36" s="33"/>
      <c r="X36" s="11"/>
    </row>
    <row r="37" spans="1:24" s="43" customFormat="1" ht="108.75" hidden="1" customHeight="1" x14ac:dyDescent="0.25">
      <c r="A37" s="256"/>
      <c r="B37" s="251" t="s">
        <v>14</v>
      </c>
      <c r="C37" s="301" t="s">
        <v>15</v>
      </c>
      <c r="D37" s="302"/>
      <c r="E37" s="302"/>
      <c r="F37" s="302"/>
      <c r="G37" s="302"/>
      <c r="H37" s="303"/>
      <c r="I37" s="95">
        <f>[5]BOC1010!N31</f>
        <v>0</v>
      </c>
      <c r="J37" s="67"/>
      <c r="K37" s="67"/>
      <c r="L37" s="67"/>
      <c r="M37" s="21"/>
      <c r="N37" s="21"/>
      <c r="O37" s="21"/>
      <c r="P37" s="21"/>
      <c r="Q37" s="23"/>
      <c r="R37" s="13"/>
      <c r="S37" s="31"/>
      <c r="X37" s="11"/>
    </row>
    <row r="38" spans="1:24" s="43" customFormat="1" ht="108.75" hidden="1" customHeight="1" x14ac:dyDescent="0.25">
      <c r="A38" s="256"/>
      <c r="B38" s="252"/>
      <c r="C38" s="261" t="s">
        <v>16</v>
      </c>
      <c r="D38" s="262"/>
      <c r="E38" s="262"/>
      <c r="F38" s="262"/>
      <c r="G38" s="262"/>
      <c r="H38" s="263"/>
      <c r="I38" s="94">
        <f>[5]BOC1010!N32</f>
        <v>0</v>
      </c>
      <c r="J38" s="72"/>
      <c r="K38" s="73"/>
      <c r="L38" s="73"/>
      <c r="M38" s="74"/>
      <c r="N38" s="74"/>
      <c r="O38" s="74"/>
      <c r="P38" s="13"/>
      <c r="Q38" s="15"/>
      <c r="R38" s="13"/>
      <c r="S38" s="31"/>
      <c r="X38" s="11"/>
    </row>
    <row r="39" spans="1:24" s="43" customFormat="1" ht="93.75" hidden="1" customHeight="1" x14ac:dyDescent="0.25">
      <c r="A39" s="256"/>
      <c r="B39" s="252"/>
      <c r="C39" s="261" t="s">
        <v>17</v>
      </c>
      <c r="D39" s="262"/>
      <c r="E39" s="262"/>
      <c r="F39" s="262"/>
      <c r="G39" s="262"/>
      <c r="H39" s="263"/>
      <c r="I39" s="94">
        <f>[5]BOC1010!N33</f>
        <v>0</v>
      </c>
      <c r="J39" s="71"/>
      <c r="K39" s="14"/>
      <c r="L39" s="14"/>
      <c r="M39" s="13"/>
      <c r="N39" s="13"/>
      <c r="O39" s="13"/>
      <c r="P39" s="13"/>
      <c r="Q39" s="15"/>
      <c r="R39" s="13"/>
      <c r="S39" s="31"/>
    </row>
    <row r="40" spans="1:24" s="43" customFormat="1" ht="69.900000000000006" hidden="1" customHeight="1" thickBot="1" x14ac:dyDescent="0.3">
      <c r="A40" s="256"/>
      <c r="B40" s="253"/>
      <c r="C40" s="264" t="s">
        <v>18</v>
      </c>
      <c r="D40" s="265"/>
      <c r="E40" s="265"/>
      <c r="F40" s="265"/>
      <c r="G40" s="265"/>
      <c r="H40" s="266"/>
      <c r="I40" s="96">
        <f>[5]BOC1010!N34</f>
        <v>0</v>
      </c>
      <c r="J40" s="58"/>
      <c r="K40" s="58"/>
      <c r="L40" s="58"/>
      <c r="M40" s="57"/>
      <c r="N40" s="57"/>
      <c r="O40" s="57"/>
      <c r="P40" s="24"/>
      <c r="Q40" s="26"/>
      <c r="R40" s="57"/>
      <c r="S40" s="59"/>
      <c r="X40" s="11"/>
    </row>
    <row r="41" spans="1:24" s="43" customFormat="1" ht="114" hidden="1" customHeight="1" x14ac:dyDescent="0.25">
      <c r="A41" s="256"/>
      <c r="B41" s="251" t="s">
        <v>19</v>
      </c>
      <c r="C41" s="258" t="s">
        <v>20</v>
      </c>
      <c r="D41" s="259"/>
      <c r="E41" s="259"/>
      <c r="F41" s="259"/>
      <c r="G41" s="259"/>
      <c r="H41" s="260"/>
      <c r="I41" s="101">
        <f>[5]BOC1010!N35</f>
        <v>0</v>
      </c>
      <c r="J41" s="102"/>
      <c r="K41" s="102"/>
      <c r="L41" s="102"/>
      <c r="M41" s="103"/>
      <c r="N41" s="103"/>
      <c r="O41" s="103"/>
      <c r="P41" s="21"/>
      <c r="Q41" s="23"/>
      <c r="R41" s="21"/>
      <c r="S41" s="32"/>
      <c r="X41" s="11"/>
    </row>
    <row r="42" spans="1:24" s="43" customFormat="1" ht="74.25" hidden="1" customHeight="1" x14ac:dyDescent="0.25">
      <c r="A42" s="256"/>
      <c r="B42" s="252"/>
      <c r="C42" s="261" t="s">
        <v>21</v>
      </c>
      <c r="D42" s="262"/>
      <c r="E42" s="262"/>
      <c r="F42" s="262"/>
      <c r="G42" s="262"/>
      <c r="H42" s="263"/>
      <c r="I42" s="97">
        <f>[5]BOC1010!N36</f>
        <v>0</v>
      </c>
      <c r="J42" s="60"/>
      <c r="K42" s="60"/>
      <c r="L42" s="60"/>
      <c r="M42" s="13"/>
      <c r="N42" s="13"/>
      <c r="O42" s="13"/>
      <c r="P42" s="13"/>
      <c r="Q42" s="15"/>
      <c r="R42" s="13"/>
      <c r="S42" s="31"/>
      <c r="X42" s="11"/>
    </row>
    <row r="43" spans="1:24" s="43" customFormat="1" ht="69.900000000000006" hidden="1" customHeight="1" x14ac:dyDescent="0.25">
      <c r="A43" s="256"/>
      <c r="B43" s="252"/>
      <c r="C43" s="261" t="s">
        <v>22</v>
      </c>
      <c r="D43" s="262"/>
      <c r="E43" s="262"/>
      <c r="F43" s="262"/>
      <c r="G43" s="262"/>
      <c r="H43" s="263"/>
      <c r="I43" s="97">
        <f>[5]BOC1010!N37</f>
        <v>0</v>
      </c>
      <c r="J43" s="72"/>
      <c r="K43" s="73"/>
      <c r="L43" s="73"/>
      <c r="M43" s="74"/>
      <c r="N43" s="74"/>
      <c r="O43" s="74"/>
      <c r="P43" s="13"/>
      <c r="Q43" s="15"/>
      <c r="R43" s="55"/>
      <c r="S43" s="61"/>
      <c r="X43" s="11"/>
    </row>
    <row r="44" spans="1:24" s="43" customFormat="1" ht="111" hidden="1" customHeight="1" x14ac:dyDescent="0.25">
      <c r="A44" s="256"/>
      <c r="B44" s="252"/>
      <c r="C44" s="261" t="s">
        <v>23</v>
      </c>
      <c r="D44" s="262"/>
      <c r="E44" s="262"/>
      <c r="F44" s="262"/>
      <c r="G44" s="262"/>
      <c r="H44" s="263"/>
      <c r="I44" s="104">
        <f>[5]BOC1010!N38</f>
        <v>0</v>
      </c>
      <c r="J44" s="73"/>
      <c r="K44" s="73"/>
      <c r="L44" s="73"/>
      <c r="M44" s="74"/>
      <c r="N44" s="74"/>
      <c r="O44" s="74"/>
      <c r="P44" s="94"/>
      <c r="Q44" s="15"/>
      <c r="R44" s="13"/>
      <c r="S44" s="31"/>
      <c r="X44" s="10"/>
    </row>
    <row r="45" spans="1:24" s="43" customFormat="1" ht="69.900000000000006" hidden="1" customHeight="1" thickBot="1" x14ac:dyDescent="0.3">
      <c r="A45" s="256"/>
      <c r="B45" s="253"/>
      <c r="C45" s="264" t="s">
        <v>24</v>
      </c>
      <c r="D45" s="265"/>
      <c r="E45" s="265"/>
      <c r="F45" s="265"/>
      <c r="G45" s="265"/>
      <c r="H45" s="266"/>
      <c r="I45" s="96">
        <f>[5]BOC1010!N39</f>
        <v>0</v>
      </c>
      <c r="J45" s="73"/>
      <c r="K45" s="73"/>
      <c r="L45" s="73"/>
      <c r="M45" s="74"/>
      <c r="N45" s="74"/>
      <c r="O45" s="74"/>
      <c r="P45" s="24"/>
      <c r="Q45" s="26"/>
      <c r="R45" s="24"/>
      <c r="S45" s="33"/>
      <c r="X45" s="10"/>
    </row>
    <row r="46" spans="1:24" s="43" customFormat="1" ht="69.900000000000006" hidden="1" customHeight="1" x14ac:dyDescent="0.25">
      <c r="A46" s="256"/>
      <c r="B46" s="248" t="s">
        <v>25</v>
      </c>
      <c r="C46" s="301" t="s">
        <v>26</v>
      </c>
      <c r="D46" s="302"/>
      <c r="E46" s="302"/>
      <c r="F46" s="302"/>
      <c r="G46" s="302"/>
      <c r="H46" s="303"/>
      <c r="I46" s="95">
        <f>[5]BOC1010!N40</f>
        <v>0</v>
      </c>
      <c r="J46" s="22"/>
      <c r="K46" s="22"/>
      <c r="L46" s="22"/>
      <c r="M46" s="21"/>
      <c r="N46" s="21"/>
      <c r="O46" s="21"/>
      <c r="P46" s="21"/>
      <c r="Q46" s="23"/>
      <c r="R46" s="21"/>
      <c r="S46" s="32"/>
    </row>
    <row r="47" spans="1:24" s="43" customFormat="1" ht="96" hidden="1" customHeight="1" thickBot="1" x14ac:dyDescent="0.3">
      <c r="A47" s="257"/>
      <c r="B47" s="250"/>
      <c r="C47" s="264" t="s">
        <v>27</v>
      </c>
      <c r="D47" s="265"/>
      <c r="E47" s="265"/>
      <c r="F47" s="265"/>
      <c r="G47" s="265"/>
      <c r="H47" s="266"/>
      <c r="I47" s="96">
        <f>[5]BOC1010!N41</f>
        <v>0</v>
      </c>
      <c r="J47" s="25"/>
      <c r="K47" s="25"/>
      <c r="L47" s="25"/>
      <c r="M47" s="24"/>
      <c r="N47" s="24"/>
      <c r="O47" s="24"/>
      <c r="P47" s="24"/>
      <c r="Q47" s="26"/>
      <c r="R47" s="24"/>
      <c r="S47" s="33"/>
      <c r="X47" s="12"/>
    </row>
    <row r="48" spans="1:24" s="43" customFormat="1" ht="20.100000000000001" hidden="1" customHeight="1" thickBot="1" x14ac:dyDescent="0.3">
      <c r="A48" s="17"/>
      <c r="B48" s="39"/>
      <c r="C48" s="51"/>
      <c r="D48" s="51"/>
      <c r="E48" s="51"/>
      <c r="F48" s="51"/>
      <c r="G48" s="51"/>
      <c r="H48" s="51"/>
      <c r="I48" s="62">
        <f>[5]BOC1010!N42</f>
        <v>0</v>
      </c>
      <c r="J48" s="63"/>
      <c r="K48" s="63"/>
      <c r="L48" s="63"/>
      <c r="M48" s="63"/>
      <c r="N48" s="63"/>
      <c r="O48" s="63"/>
      <c r="P48" s="64"/>
      <c r="Q48" s="62"/>
      <c r="R48" s="65"/>
      <c r="S48" s="66"/>
      <c r="X48" s="12"/>
    </row>
    <row r="49" spans="1:24" s="43" customFormat="1" ht="75" customHeight="1" x14ac:dyDescent="0.25">
      <c r="A49" s="375" t="s">
        <v>28</v>
      </c>
      <c r="B49" s="292" t="s">
        <v>29</v>
      </c>
      <c r="C49" s="304" t="s">
        <v>30</v>
      </c>
      <c r="D49" s="305"/>
      <c r="E49" s="305"/>
      <c r="F49" s="305"/>
      <c r="G49" s="305"/>
      <c r="H49" s="306"/>
      <c r="I49" s="95" t="str">
        <f>[5]BOC1010!N43</f>
        <v xml:space="preserve">No, based on the review of the learning objectives and the skills/materials covered, this course does not demonstrate the ability to collect Operating Data on system and does not clearly map to the performance criteria.  </v>
      </c>
      <c r="J49" s="88" t="s">
        <v>633</v>
      </c>
      <c r="K49" s="60" t="s">
        <v>633</v>
      </c>
      <c r="L49" s="60" t="s">
        <v>633</v>
      </c>
      <c r="M49" s="13" t="s">
        <v>633</v>
      </c>
      <c r="N49" s="13" t="s">
        <v>633</v>
      </c>
      <c r="O49" s="13" t="s">
        <v>634</v>
      </c>
      <c r="P49" s="13"/>
      <c r="Q49" s="15"/>
      <c r="R49" s="13" t="s">
        <v>635</v>
      </c>
      <c r="S49" s="31" t="s">
        <v>636</v>
      </c>
      <c r="X49" s="11"/>
    </row>
    <row r="50" spans="1:24" s="43" customFormat="1" ht="68.25" customHeight="1" x14ac:dyDescent="0.25">
      <c r="A50" s="376"/>
      <c r="B50" s="293"/>
      <c r="C50" s="307" t="s">
        <v>31</v>
      </c>
      <c r="D50" s="308"/>
      <c r="E50" s="308"/>
      <c r="F50" s="308"/>
      <c r="G50" s="308"/>
      <c r="H50" s="309"/>
      <c r="I50" s="94" t="str">
        <f>[5]BOC1010!N44</f>
        <v>Yes, based on the review of learning objectives and skills/materials covered, the topics listed should include the ability to adjust System Parameters as required.</v>
      </c>
      <c r="J50" s="88" t="s">
        <v>633</v>
      </c>
      <c r="K50" s="60" t="s">
        <v>633</v>
      </c>
      <c r="L50" s="60" t="s">
        <v>633</v>
      </c>
      <c r="M50" s="13" t="s">
        <v>633</v>
      </c>
      <c r="N50" s="13" t="s">
        <v>633</v>
      </c>
      <c r="O50" s="13" t="s">
        <v>634</v>
      </c>
      <c r="P50" s="13"/>
      <c r="Q50" s="15"/>
      <c r="R50" s="13" t="s">
        <v>635</v>
      </c>
      <c r="S50" s="31" t="s">
        <v>636</v>
      </c>
      <c r="X50" s="11"/>
    </row>
    <row r="51" spans="1:24" s="43" customFormat="1" ht="90" customHeight="1" x14ac:dyDescent="0.25">
      <c r="A51" s="376"/>
      <c r="B51" s="293"/>
      <c r="C51" s="307" t="s">
        <v>32</v>
      </c>
      <c r="D51" s="308"/>
      <c r="E51" s="308"/>
      <c r="F51" s="308"/>
      <c r="G51" s="308"/>
      <c r="H51" s="309"/>
      <c r="I51" s="99" t="s">
        <v>764</v>
      </c>
      <c r="J51" s="88" t="s">
        <v>633</v>
      </c>
      <c r="K51" s="60" t="s">
        <v>633</v>
      </c>
      <c r="L51" s="60" t="s">
        <v>633</v>
      </c>
      <c r="M51" s="13" t="s">
        <v>633</v>
      </c>
      <c r="N51" s="13" t="s">
        <v>633</v>
      </c>
      <c r="O51" s="13" t="s">
        <v>633</v>
      </c>
      <c r="P51" s="13" t="s">
        <v>675</v>
      </c>
      <c r="Q51" s="216" t="s">
        <v>705</v>
      </c>
      <c r="R51" s="13" t="s">
        <v>635</v>
      </c>
      <c r="S51" s="31" t="s">
        <v>636</v>
      </c>
      <c r="X51" s="11"/>
    </row>
    <row r="52" spans="1:24" s="43" customFormat="1" ht="78" customHeight="1" x14ac:dyDescent="0.25">
      <c r="A52" s="376"/>
      <c r="B52" s="293"/>
      <c r="C52" s="307" t="s">
        <v>33</v>
      </c>
      <c r="D52" s="308"/>
      <c r="E52" s="308"/>
      <c r="F52" s="308"/>
      <c r="G52" s="308"/>
      <c r="H52" s="309"/>
      <c r="I52" s="97" t="str">
        <f>[5]BOC1010!N46</f>
        <v xml:space="preserve">No, based on the review of the learning objectives and the skills/materials covered, this course does not demonstrate the ability to analyze HVAC system performance and does not clearly map to the performance criteria.  </v>
      </c>
      <c r="J52" s="88" t="s">
        <v>633</v>
      </c>
      <c r="K52" s="60" t="s">
        <v>633</v>
      </c>
      <c r="L52" s="60" t="s">
        <v>633</v>
      </c>
      <c r="M52" s="13" t="s">
        <v>633</v>
      </c>
      <c r="N52" s="13" t="s">
        <v>633</v>
      </c>
      <c r="O52" s="13" t="s">
        <v>634</v>
      </c>
      <c r="P52" s="13"/>
      <c r="Q52" s="15"/>
      <c r="R52" s="13" t="s">
        <v>635</v>
      </c>
      <c r="S52" s="31" t="s">
        <v>636</v>
      </c>
      <c r="X52" s="11"/>
    </row>
    <row r="53" spans="1:24" s="43" customFormat="1" ht="69.900000000000006" hidden="1" customHeight="1" x14ac:dyDescent="0.25">
      <c r="A53" s="376"/>
      <c r="B53" s="293"/>
      <c r="C53" s="307" t="s">
        <v>34</v>
      </c>
      <c r="D53" s="308"/>
      <c r="E53" s="308"/>
      <c r="F53" s="308"/>
      <c r="G53" s="308"/>
      <c r="H53" s="309"/>
      <c r="I53" s="97">
        <f>[5]BOC1010!N47</f>
        <v>0</v>
      </c>
      <c r="J53" s="14"/>
      <c r="K53" s="14"/>
      <c r="L53" s="14"/>
      <c r="M53" s="13"/>
      <c r="N53" s="13"/>
      <c r="O53" s="13"/>
      <c r="P53" s="13"/>
      <c r="Q53" s="15"/>
      <c r="R53" s="13"/>
      <c r="S53" s="31"/>
      <c r="X53" s="11"/>
    </row>
    <row r="54" spans="1:24" s="43" customFormat="1" ht="69" customHeight="1" x14ac:dyDescent="0.25">
      <c r="A54" s="376"/>
      <c r="B54" s="293"/>
      <c r="C54" s="307" t="s">
        <v>35</v>
      </c>
      <c r="D54" s="308"/>
      <c r="E54" s="308"/>
      <c r="F54" s="308"/>
      <c r="G54" s="308"/>
      <c r="H54" s="309"/>
      <c r="I54" s="99" t="s">
        <v>728</v>
      </c>
      <c r="J54" s="88" t="s">
        <v>633</v>
      </c>
      <c r="K54" s="60" t="s">
        <v>633</v>
      </c>
      <c r="L54" s="60" t="s">
        <v>633</v>
      </c>
      <c r="M54" s="13" t="s">
        <v>633</v>
      </c>
      <c r="N54" s="13" t="s">
        <v>633</v>
      </c>
      <c r="O54" s="13" t="s">
        <v>633</v>
      </c>
      <c r="P54" s="13" t="s">
        <v>676</v>
      </c>
      <c r="Q54" s="216" t="s">
        <v>704</v>
      </c>
      <c r="R54" s="13" t="s">
        <v>635</v>
      </c>
      <c r="S54" s="31" t="s">
        <v>636</v>
      </c>
      <c r="X54" s="11"/>
    </row>
    <row r="55" spans="1:24" s="43" customFormat="1" ht="66.75" hidden="1" customHeight="1" x14ac:dyDescent="0.25">
      <c r="A55" s="376"/>
      <c r="B55" s="293"/>
      <c r="C55" s="307" t="s">
        <v>36</v>
      </c>
      <c r="D55" s="308"/>
      <c r="E55" s="308"/>
      <c r="F55" s="308"/>
      <c r="G55" s="308"/>
      <c r="H55" s="309"/>
      <c r="I55" s="94">
        <f>[5]BOC1010!N49</f>
        <v>0</v>
      </c>
      <c r="J55" s="14"/>
      <c r="K55" s="14"/>
      <c r="L55" s="14"/>
      <c r="M55" s="13"/>
      <c r="N55" s="13"/>
      <c r="O55" s="13"/>
      <c r="P55" s="13"/>
      <c r="Q55" s="15"/>
      <c r="R55" s="13"/>
      <c r="S55" s="31"/>
      <c r="X55" s="11"/>
    </row>
    <row r="56" spans="1:24" s="43" customFormat="1" ht="95.25" customHeight="1" thickBot="1" x14ac:dyDescent="0.3">
      <c r="A56" s="376"/>
      <c r="B56" s="294"/>
      <c r="C56" s="310" t="s">
        <v>37</v>
      </c>
      <c r="D56" s="311"/>
      <c r="E56" s="311"/>
      <c r="F56" s="311"/>
      <c r="G56" s="311"/>
      <c r="H56" s="312"/>
      <c r="I56" s="96" t="str">
        <f>[5]BOC1010!N50</f>
        <v>No, based on the review of learning objectives and skills/materials covered, this course does not  include the knowledge and ability to optimize HVAC controls.  The course is limited to controls related to high performance HVAC equipment and energy recovery systems and does not meet the true intent of the performance criteria.</v>
      </c>
      <c r="J56" s="88" t="s">
        <v>633</v>
      </c>
      <c r="K56" s="60" t="s">
        <v>633</v>
      </c>
      <c r="L56" s="60" t="s">
        <v>633</v>
      </c>
      <c r="M56" s="13" t="s">
        <v>633</v>
      </c>
      <c r="N56" s="13" t="s">
        <v>633</v>
      </c>
      <c r="O56" s="13" t="s">
        <v>634</v>
      </c>
      <c r="P56" s="13"/>
      <c r="Q56" s="15"/>
      <c r="R56" s="13" t="s">
        <v>635</v>
      </c>
      <c r="S56" s="31" t="s">
        <v>636</v>
      </c>
      <c r="X56" s="11"/>
    </row>
    <row r="57" spans="1:24" s="43" customFormat="1" ht="75.75" hidden="1" customHeight="1" x14ac:dyDescent="0.25">
      <c r="A57" s="376"/>
      <c r="B57" s="292" t="s">
        <v>38</v>
      </c>
      <c r="C57" s="304" t="s">
        <v>39</v>
      </c>
      <c r="D57" s="305"/>
      <c r="E57" s="305"/>
      <c r="F57" s="305"/>
      <c r="G57" s="305"/>
      <c r="H57" s="306"/>
      <c r="I57" s="95">
        <f>[5]BOC1010!N51</f>
        <v>0</v>
      </c>
      <c r="J57" s="67"/>
      <c r="K57" s="67"/>
      <c r="L57" s="67"/>
      <c r="M57" s="21"/>
      <c r="N57" s="21"/>
      <c r="O57" s="21"/>
      <c r="P57" s="21"/>
      <c r="Q57" s="23"/>
      <c r="R57" s="13"/>
      <c r="S57" s="31"/>
      <c r="X57" s="10"/>
    </row>
    <row r="58" spans="1:24" s="43" customFormat="1" ht="69.900000000000006" hidden="1" customHeight="1" x14ac:dyDescent="0.25">
      <c r="A58" s="376"/>
      <c r="B58" s="293"/>
      <c r="C58" s="307" t="s">
        <v>40</v>
      </c>
      <c r="D58" s="308"/>
      <c r="E58" s="308"/>
      <c r="F58" s="308"/>
      <c r="G58" s="308"/>
      <c r="H58" s="309"/>
      <c r="I58" s="94">
        <f>[5]BOC1010!N52</f>
        <v>0</v>
      </c>
      <c r="J58" s="14"/>
      <c r="K58" s="14"/>
      <c r="L58" s="14"/>
      <c r="M58" s="13"/>
      <c r="N58" s="13"/>
      <c r="O58" s="13"/>
      <c r="P58" s="13"/>
      <c r="Q58" s="15"/>
      <c r="R58" s="13"/>
      <c r="S58" s="31"/>
      <c r="X58" s="11"/>
    </row>
    <row r="59" spans="1:24" s="43" customFormat="1" ht="69.900000000000006" hidden="1" customHeight="1" x14ac:dyDescent="0.25">
      <c r="A59" s="376"/>
      <c r="B59" s="293"/>
      <c r="C59" s="307" t="s">
        <v>41</v>
      </c>
      <c r="D59" s="308"/>
      <c r="E59" s="308"/>
      <c r="F59" s="308"/>
      <c r="G59" s="308"/>
      <c r="H59" s="309"/>
      <c r="I59" s="94">
        <f>[5]BOC1010!N53</f>
        <v>0</v>
      </c>
      <c r="J59" s="14"/>
      <c r="K59" s="14"/>
      <c r="L59" s="14"/>
      <c r="M59" s="13"/>
      <c r="N59" s="13"/>
      <c r="O59" s="13"/>
      <c r="P59" s="13"/>
      <c r="Q59" s="15"/>
      <c r="R59" s="13"/>
      <c r="S59" s="31"/>
      <c r="X59" s="11"/>
    </row>
    <row r="60" spans="1:24" s="43" customFormat="1" ht="69.900000000000006" hidden="1" customHeight="1" x14ac:dyDescent="0.25">
      <c r="A60" s="376"/>
      <c r="B60" s="293"/>
      <c r="C60" s="307" t="s">
        <v>42</v>
      </c>
      <c r="D60" s="308"/>
      <c r="E60" s="308"/>
      <c r="F60" s="308"/>
      <c r="G60" s="308"/>
      <c r="H60" s="309"/>
      <c r="I60" s="94">
        <f>[5]BOC1010!N54</f>
        <v>0</v>
      </c>
      <c r="J60" s="14"/>
      <c r="K60" s="14"/>
      <c r="L60" s="14"/>
      <c r="M60" s="13"/>
      <c r="N60" s="13"/>
      <c r="O60" s="13"/>
      <c r="P60" s="13"/>
      <c r="Q60" s="15"/>
      <c r="R60" s="13"/>
      <c r="S60" s="31"/>
      <c r="X60" s="11"/>
    </row>
    <row r="61" spans="1:24" s="43" customFormat="1" ht="69.900000000000006" hidden="1" customHeight="1" x14ac:dyDescent="0.25">
      <c r="A61" s="376"/>
      <c r="B61" s="293"/>
      <c r="C61" s="307" t="s">
        <v>43</v>
      </c>
      <c r="D61" s="308"/>
      <c r="E61" s="308"/>
      <c r="F61" s="308"/>
      <c r="G61" s="308"/>
      <c r="H61" s="309"/>
      <c r="I61" s="94">
        <f>[5]BOC1010!N55</f>
        <v>0</v>
      </c>
      <c r="J61" s="14"/>
      <c r="K61" s="14"/>
      <c r="L61" s="14"/>
      <c r="M61" s="13"/>
      <c r="N61" s="13"/>
      <c r="O61" s="13"/>
      <c r="P61" s="13"/>
      <c r="Q61" s="15"/>
      <c r="R61" s="13"/>
      <c r="S61" s="31"/>
      <c r="X61" s="11"/>
    </row>
    <row r="62" spans="1:24" s="43" customFormat="1" ht="69.900000000000006" hidden="1" customHeight="1" x14ac:dyDescent="0.25">
      <c r="A62" s="376"/>
      <c r="B62" s="293"/>
      <c r="C62" s="307" t="s">
        <v>301</v>
      </c>
      <c r="D62" s="308"/>
      <c r="E62" s="308"/>
      <c r="F62" s="308"/>
      <c r="G62" s="308"/>
      <c r="H62" s="309"/>
      <c r="I62" s="94">
        <f>[5]BOC1010!N56</f>
        <v>0</v>
      </c>
      <c r="J62" s="14"/>
      <c r="K62" s="14"/>
      <c r="L62" s="14"/>
      <c r="M62" s="13"/>
      <c r="N62" s="13"/>
      <c r="O62" s="13"/>
      <c r="P62" s="13"/>
      <c r="Q62" s="15"/>
      <c r="R62" s="13"/>
      <c r="S62" s="31"/>
      <c r="X62" s="11"/>
    </row>
    <row r="63" spans="1:24" s="43" customFormat="1" ht="69.900000000000006" hidden="1" customHeight="1" x14ac:dyDescent="0.25">
      <c r="A63" s="376"/>
      <c r="B63" s="293"/>
      <c r="C63" s="307" t="s">
        <v>44</v>
      </c>
      <c r="D63" s="308"/>
      <c r="E63" s="308"/>
      <c r="F63" s="308"/>
      <c r="G63" s="308"/>
      <c r="H63" s="309"/>
      <c r="I63" s="94">
        <f>[5]BOC1010!N57</f>
        <v>0</v>
      </c>
      <c r="J63" s="14"/>
      <c r="K63" s="14"/>
      <c r="L63" s="14"/>
      <c r="M63" s="13"/>
      <c r="N63" s="13"/>
      <c r="O63" s="13"/>
      <c r="P63" s="13"/>
      <c r="Q63" s="15"/>
      <c r="R63" s="13"/>
      <c r="S63" s="31"/>
      <c r="X63" s="11"/>
    </row>
    <row r="64" spans="1:24" s="43" customFormat="1" ht="69.900000000000006" hidden="1" customHeight="1" x14ac:dyDescent="0.25">
      <c r="A64" s="376"/>
      <c r="B64" s="293"/>
      <c r="C64" s="307" t="s">
        <v>45</v>
      </c>
      <c r="D64" s="308"/>
      <c r="E64" s="308"/>
      <c r="F64" s="308"/>
      <c r="G64" s="308"/>
      <c r="H64" s="309"/>
      <c r="I64" s="94">
        <f>[5]BOC1010!N58</f>
        <v>0</v>
      </c>
      <c r="J64" s="14"/>
      <c r="K64" s="14"/>
      <c r="L64" s="14"/>
      <c r="M64" s="13"/>
      <c r="N64" s="13"/>
      <c r="O64" s="13"/>
      <c r="P64" s="13"/>
      <c r="Q64" s="15"/>
      <c r="R64" s="13"/>
      <c r="S64" s="31"/>
      <c r="X64" s="11"/>
    </row>
    <row r="65" spans="1:24" s="43" customFormat="1" ht="69.900000000000006" hidden="1" customHeight="1" thickBot="1" x14ac:dyDescent="0.3">
      <c r="A65" s="376"/>
      <c r="B65" s="293"/>
      <c r="C65" s="310" t="s">
        <v>46</v>
      </c>
      <c r="D65" s="311"/>
      <c r="E65" s="311"/>
      <c r="F65" s="311"/>
      <c r="G65" s="311"/>
      <c r="H65" s="312"/>
      <c r="I65" s="99">
        <f>[5]BOC1010!N59</f>
        <v>0</v>
      </c>
      <c r="J65" s="76"/>
      <c r="K65" s="76"/>
      <c r="L65" s="76"/>
      <c r="M65" s="75"/>
      <c r="N65" s="75"/>
      <c r="O65" s="75"/>
      <c r="P65" s="75"/>
      <c r="Q65" s="77"/>
      <c r="R65" s="75"/>
      <c r="S65" s="78"/>
      <c r="X65" s="11"/>
    </row>
    <row r="66" spans="1:24" s="43" customFormat="1" ht="111.75" hidden="1" customHeight="1" x14ac:dyDescent="0.25">
      <c r="A66" s="376"/>
      <c r="B66" s="295" t="s">
        <v>47</v>
      </c>
      <c r="C66" s="304" t="s">
        <v>48</v>
      </c>
      <c r="D66" s="305"/>
      <c r="E66" s="305"/>
      <c r="F66" s="305"/>
      <c r="G66" s="305"/>
      <c r="H66" s="306"/>
      <c r="I66" s="100">
        <f>[5]BOC1010!N60</f>
        <v>0</v>
      </c>
      <c r="J66" s="80"/>
      <c r="K66" s="80"/>
      <c r="L66" s="80"/>
      <c r="M66" s="79"/>
      <c r="N66" s="79"/>
      <c r="O66" s="79"/>
      <c r="P66" s="79"/>
      <c r="Q66" s="81"/>
      <c r="R66" s="79"/>
      <c r="S66" s="82"/>
      <c r="T66" s="10"/>
      <c r="X66" s="12"/>
    </row>
    <row r="67" spans="1:24" s="43" customFormat="1" ht="69.900000000000006" hidden="1" customHeight="1" x14ac:dyDescent="0.25">
      <c r="A67" s="376"/>
      <c r="B67" s="296"/>
      <c r="C67" s="307" t="s">
        <v>49</v>
      </c>
      <c r="D67" s="308"/>
      <c r="E67" s="308"/>
      <c r="F67" s="308"/>
      <c r="G67" s="308"/>
      <c r="H67" s="309"/>
      <c r="I67" s="97">
        <f>[5]BOC1010!N61</f>
        <v>0</v>
      </c>
      <c r="J67" s="71"/>
      <c r="K67" s="71"/>
      <c r="L67" s="71"/>
      <c r="M67" s="53"/>
      <c r="N67" s="53"/>
      <c r="O67" s="53"/>
      <c r="P67" s="53"/>
      <c r="Q67" s="54"/>
      <c r="R67" s="53"/>
      <c r="S67" s="83"/>
      <c r="T67" s="10"/>
    </row>
    <row r="68" spans="1:24" s="43" customFormat="1" ht="69.900000000000006" hidden="1" customHeight="1" x14ac:dyDescent="0.25">
      <c r="A68" s="376"/>
      <c r="B68" s="296"/>
      <c r="C68" s="307" t="s">
        <v>50</v>
      </c>
      <c r="D68" s="308"/>
      <c r="E68" s="308"/>
      <c r="F68" s="308"/>
      <c r="G68" s="308"/>
      <c r="H68" s="309"/>
      <c r="I68" s="97">
        <f>[5]BOC1010!N62</f>
        <v>0</v>
      </c>
      <c r="J68" s="71"/>
      <c r="K68" s="71"/>
      <c r="L68" s="71"/>
      <c r="M68" s="53"/>
      <c r="N68" s="53"/>
      <c r="O68" s="53"/>
      <c r="P68" s="53"/>
      <c r="Q68" s="54"/>
      <c r="R68" s="53"/>
      <c r="S68" s="83"/>
      <c r="T68" s="10"/>
    </row>
    <row r="69" spans="1:24" s="43" customFormat="1" ht="69.900000000000006" hidden="1" customHeight="1" x14ac:dyDescent="0.25">
      <c r="A69" s="376"/>
      <c r="B69" s="296"/>
      <c r="C69" s="307" t="s">
        <v>51</v>
      </c>
      <c r="D69" s="308"/>
      <c r="E69" s="308"/>
      <c r="F69" s="308"/>
      <c r="G69" s="308"/>
      <c r="H69" s="309"/>
      <c r="I69" s="97">
        <f>[5]BOC1010!N63</f>
        <v>0</v>
      </c>
      <c r="J69" s="71"/>
      <c r="K69" s="71"/>
      <c r="L69" s="71"/>
      <c r="M69" s="53"/>
      <c r="N69" s="53"/>
      <c r="O69" s="53"/>
      <c r="P69" s="53"/>
      <c r="Q69" s="54"/>
      <c r="R69" s="53"/>
      <c r="S69" s="83"/>
      <c r="T69" s="10"/>
    </row>
    <row r="70" spans="1:24" s="43" customFormat="1" ht="69.900000000000006" hidden="1" customHeight="1" thickBot="1" x14ac:dyDescent="0.3">
      <c r="A70" s="376"/>
      <c r="B70" s="297"/>
      <c r="C70" s="399" t="s">
        <v>52</v>
      </c>
      <c r="D70" s="400"/>
      <c r="E70" s="400"/>
      <c r="F70" s="400"/>
      <c r="G70" s="400"/>
      <c r="H70" s="401"/>
      <c r="I70" s="98">
        <f>[5]BOC1010!N64</f>
        <v>0</v>
      </c>
      <c r="J70" s="85"/>
      <c r="K70" s="85"/>
      <c r="L70" s="85"/>
      <c r="M70" s="84"/>
      <c r="N70" s="84"/>
      <c r="O70" s="84"/>
      <c r="P70" s="84"/>
      <c r="Q70" s="86"/>
      <c r="R70" s="84"/>
      <c r="S70" s="87"/>
      <c r="T70" s="10"/>
    </row>
    <row r="71" spans="1:24" s="43" customFormat="1" ht="69.900000000000006" hidden="1" customHeight="1" x14ac:dyDescent="0.25">
      <c r="A71" s="376"/>
      <c r="B71" s="292" t="s">
        <v>53</v>
      </c>
      <c r="C71" s="402" t="s">
        <v>54</v>
      </c>
      <c r="D71" s="403"/>
      <c r="E71" s="403"/>
      <c r="F71" s="403"/>
      <c r="G71" s="403"/>
      <c r="H71" s="404"/>
      <c r="I71" s="95">
        <f>[5]BOC1010!N65</f>
        <v>0</v>
      </c>
      <c r="J71" s="22"/>
      <c r="K71" s="22"/>
      <c r="L71" s="22"/>
      <c r="M71" s="21"/>
      <c r="N71" s="21"/>
      <c r="O71" s="21"/>
      <c r="P71" s="21"/>
      <c r="Q71" s="23"/>
      <c r="R71" s="21"/>
      <c r="S71" s="32"/>
    </row>
    <row r="72" spans="1:24" s="43" customFormat="1" ht="99" hidden="1" customHeight="1" x14ac:dyDescent="0.25">
      <c r="A72" s="376"/>
      <c r="B72" s="293"/>
      <c r="C72" s="298" t="s">
        <v>55</v>
      </c>
      <c r="D72" s="299"/>
      <c r="E72" s="299"/>
      <c r="F72" s="299"/>
      <c r="G72" s="299"/>
      <c r="H72" s="300"/>
      <c r="I72" s="94">
        <f>[5]BOC1010!N66</f>
        <v>0</v>
      </c>
      <c r="J72" s="72"/>
      <c r="K72" s="73"/>
      <c r="L72" s="73"/>
      <c r="M72" s="74"/>
      <c r="N72" s="74"/>
      <c r="O72" s="74"/>
      <c r="P72" s="13"/>
      <c r="Q72" s="15"/>
      <c r="R72" s="13"/>
      <c r="S72" s="31"/>
    </row>
    <row r="73" spans="1:24" s="43" customFormat="1" ht="69.900000000000006" hidden="1" customHeight="1" x14ac:dyDescent="0.25">
      <c r="A73" s="376"/>
      <c r="B73" s="293"/>
      <c r="C73" s="298" t="s">
        <v>56</v>
      </c>
      <c r="D73" s="299"/>
      <c r="E73" s="299"/>
      <c r="F73" s="299"/>
      <c r="G73" s="299"/>
      <c r="H73" s="300"/>
      <c r="I73" s="94">
        <f>[5]BOC1010!N67</f>
        <v>0</v>
      </c>
      <c r="J73" s="14"/>
      <c r="K73" s="14"/>
      <c r="L73" s="14"/>
      <c r="M73" s="13"/>
      <c r="N73" s="13"/>
      <c r="O73" s="13"/>
      <c r="P73" s="13"/>
      <c r="Q73" s="15"/>
      <c r="R73" s="13"/>
      <c r="S73" s="31"/>
    </row>
    <row r="74" spans="1:24" s="43" customFormat="1" ht="69.900000000000006" customHeight="1" x14ac:dyDescent="0.25">
      <c r="A74" s="376"/>
      <c r="B74" s="293"/>
      <c r="C74" s="298" t="s">
        <v>57</v>
      </c>
      <c r="D74" s="299"/>
      <c r="E74" s="299"/>
      <c r="F74" s="299"/>
      <c r="G74" s="299"/>
      <c r="H74" s="300"/>
      <c r="I74" s="94" t="str">
        <f>[5]BOC1010!N68</f>
        <v xml:space="preserve">No, based on the review of the learning objectives and the skills/materials covered, this course does not demonstrate the knowledge and ability to maintain flooring systems.  </v>
      </c>
      <c r="J74" s="88" t="s">
        <v>633</v>
      </c>
      <c r="K74" s="60" t="s">
        <v>633</v>
      </c>
      <c r="L74" s="60" t="s">
        <v>633</v>
      </c>
      <c r="M74" s="13" t="s">
        <v>633</v>
      </c>
      <c r="N74" s="13" t="s">
        <v>633</v>
      </c>
      <c r="O74" s="13" t="s">
        <v>634</v>
      </c>
      <c r="P74" s="13"/>
      <c r="Q74" s="15"/>
      <c r="R74" s="13" t="s">
        <v>635</v>
      </c>
      <c r="S74" s="31" t="s">
        <v>636</v>
      </c>
    </row>
    <row r="75" spans="1:24" s="43" customFormat="1" ht="69.900000000000006" hidden="1" customHeight="1" x14ac:dyDescent="0.25">
      <c r="A75" s="376"/>
      <c r="B75" s="293"/>
      <c r="C75" s="298" t="s">
        <v>58</v>
      </c>
      <c r="D75" s="299"/>
      <c r="E75" s="299"/>
      <c r="F75" s="299"/>
      <c r="G75" s="299"/>
      <c r="H75" s="300"/>
      <c r="I75" s="94">
        <f>[5]BOC1010!N69</f>
        <v>0</v>
      </c>
      <c r="J75" s="72"/>
      <c r="K75" s="73"/>
      <c r="L75" s="73"/>
      <c r="M75" s="74"/>
      <c r="N75" s="74"/>
      <c r="O75" s="74"/>
      <c r="P75" s="13"/>
      <c r="Q75" s="15"/>
      <c r="R75" s="13"/>
      <c r="S75" s="31"/>
    </row>
    <row r="76" spans="1:24" s="43" customFormat="1" ht="69.900000000000006" hidden="1" customHeight="1" thickBot="1" x14ac:dyDescent="0.3">
      <c r="A76" s="377"/>
      <c r="B76" s="294"/>
      <c r="C76" s="396" t="s">
        <v>59</v>
      </c>
      <c r="D76" s="397"/>
      <c r="E76" s="397"/>
      <c r="F76" s="397"/>
      <c r="G76" s="397"/>
      <c r="H76" s="398"/>
      <c r="I76" s="96">
        <f>[5]BOC1010!N70</f>
        <v>0</v>
      </c>
      <c r="J76" s="25"/>
      <c r="K76" s="25"/>
      <c r="L76" s="25"/>
      <c r="M76" s="24"/>
      <c r="N76" s="24"/>
      <c r="O76" s="24"/>
      <c r="P76" s="24"/>
      <c r="Q76" s="26"/>
      <c r="R76" s="24"/>
      <c r="S76" s="33"/>
      <c r="T76" s="12"/>
    </row>
    <row r="77" spans="1:24" s="43" customFormat="1" ht="75" hidden="1" customHeight="1" x14ac:dyDescent="0.25">
      <c r="A77" s="317" t="s">
        <v>28</v>
      </c>
      <c r="B77" s="320" t="s">
        <v>60</v>
      </c>
      <c r="C77" s="329" t="s">
        <v>302</v>
      </c>
      <c r="D77" s="330"/>
      <c r="E77" s="330"/>
      <c r="F77" s="330"/>
      <c r="G77" s="330"/>
      <c r="H77" s="331"/>
      <c r="I77" s="95">
        <f>[5]BOC1010!N71</f>
        <v>0</v>
      </c>
      <c r="J77" s="22"/>
      <c r="K77" s="22"/>
      <c r="L77" s="22"/>
      <c r="M77" s="21"/>
      <c r="N77" s="21"/>
      <c r="O77" s="21"/>
      <c r="P77" s="21"/>
      <c r="Q77" s="23"/>
      <c r="R77" s="21"/>
      <c r="S77" s="32"/>
      <c r="T77" s="16"/>
    </row>
    <row r="78" spans="1:24" s="43" customFormat="1" ht="65.25" hidden="1" customHeight="1" x14ac:dyDescent="0.25">
      <c r="A78" s="318"/>
      <c r="B78" s="321"/>
      <c r="C78" s="323" t="s">
        <v>61</v>
      </c>
      <c r="D78" s="324"/>
      <c r="E78" s="324"/>
      <c r="F78" s="324"/>
      <c r="G78" s="324"/>
      <c r="H78" s="325"/>
      <c r="I78" s="94">
        <f>[5]BOC1010!N72</f>
        <v>0</v>
      </c>
      <c r="J78" s="71"/>
      <c r="K78" s="14"/>
      <c r="L78" s="14"/>
      <c r="M78" s="13"/>
      <c r="N78" s="13"/>
      <c r="O78" s="13"/>
      <c r="P78" s="13"/>
      <c r="Q78" s="15"/>
      <c r="R78" s="13"/>
      <c r="S78" s="31"/>
      <c r="T78" s="16"/>
    </row>
    <row r="79" spans="1:24" s="43" customFormat="1" ht="69.900000000000006" hidden="1" customHeight="1" x14ac:dyDescent="0.25">
      <c r="A79" s="318"/>
      <c r="B79" s="321"/>
      <c r="C79" s="323" t="s">
        <v>303</v>
      </c>
      <c r="D79" s="324"/>
      <c r="E79" s="324"/>
      <c r="F79" s="324"/>
      <c r="G79" s="324"/>
      <c r="H79" s="325"/>
      <c r="I79" s="94">
        <f>[5]BOC1010!N73</f>
        <v>0</v>
      </c>
      <c r="J79" s="14"/>
      <c r="K79" s="14"/>
      <c r="L79" s="14"/>
      <c r="M79" s="13"/>
      <c r="N79" s="13"/>
      <c r="O79" s="13"/>
      <c r="P79" s="13"/>
      <c r="Q79" s="15"/>
      <c r="R79" s="13"/>
      <c r="S79" s="31"/>
      <c r="T79" s="16"/>
    </row>
    <row r="80" spans="1:24" s="43" customFormat="1" ht="75" hidden="1" customHeight="1" x14ac:dyDescent="0.25">
      <c r="A80" s="318"/>
      <c r="B80" s="321"/>
      <c r="C80" s="323" t="s">
        <v>304</v>
      </c>
      <c r="D80" s="324"/>
      <c r="E80" s="324"/>
      <c r="F80" s="324"/>
      <c r="G80" s="324"/>
      <c r="H80" s="325"/>
      <c r="I80" s="94">
        <f>[5]BOC1010!N74</f>
        <v>0</v>
      </c>
      <c r="J80" s="14"/>
      <c r="K80" s="14"/>
      <c r="L80" s="14"/>
      <c r="M80" s="13"/>
      <c r="N80" s="13"/>
      <c r="O80" s="13"/>
      <c r="P80" s="13"/>
      <c r="Q80" s="15"/>
      <c r="R80" s="13"/>
      <c r="S80" s="31"/>
      <c r="T80" s="16"/>
    </row>
    <row r="81" spans="1:20" s="43" customFormat="1" ht="120.75" hidden="1" customHeight="1" x14ac:dyDescent="0.25">
      <c r="A81" s="318"/>
      <c r="B81" s="321"/>
      <c r="C81" s="323" t="s">
        <v>62</v>
      </c>
      <c r="D81" s="324"/>
      <c r="E81" s="324"/>
      <c r="F81" s="324"/>
      <c r="G81" s="324"/>
      <c r="H81" s="325"/>
      <c r="I81" s="94">
        <f>[5]BOC1010!N75</f>
        <v>0</v>
      </c>
      <c r="J81" s="14"/>
      <c r="K81" s="14"/>
      <c r="L81" s="14"/>
      <c r="M81" s="13"/>
      <c r="N81" s="13"/>
      <c r="O81" s="13"/>
      <c r="P81" s="13"/>
      <c r="Q81" s="15"/>
      <c r="R81" s="13"/>
      <c r="S81" s="31"/>
      <c r="T81" s="16"/>
    </row>
    <row r="82" spans="1:20" s="43" customFormat="1" ht="69.900000000000006" hidden="1" customHeight="1" x14ac:dyDescent="0.25">
      <c r="A82" s="318"/>
      <c r="B82" s="321"/>
      <c r="C82" s="323" t="s">
        <v>305</v>
      </c>
      <c r="D82" s="324"/>
      <c r="E82" s="324"/>
      <c r="F82" s="324"/>
      <c r="G82" s="324"/>
      <c r="H82" s="325"/>
      <c r="I82" s="94">
        <f>[5]BOC1010!N76</f>
        <v>0</v>
      </c>
      <c r="J82" s="14"/>
      <c r="K82" s="14"/>
      <c r="L82" s="14"/>
      <c r="M82" s="13"/>
      <c r="N82" s="13"/>
      <c r="O82" s="13"/>
      <c r="P82" s="13"/>
      <c r="Q82" s="15"/>
      <c r="R82" s="13"/>
      <c r="S82" s="31"/>
      <c r="T82" s="16"/>
    </row>
    <row r="83" spans="1:20" s="43" customFormat="1" ht="69.900000000000006" hidden="1" customHeight="1" thickBot="1" x14ac:dyDescent="0.3">
      <c r="A83" s="319"/>
      <c r="B83" s="322"/>
      <c r="C83" s="326" t="s">
        <v>63</v>
      </c>
      <c r="D83" s="327"/>
      <c r="E83" s="327"/>
      <c r="F83" s="327"/>
      <c r="G83" s="327"/>
      <c r="H83" s="328"/>
      <c r="I83" s="96">
        <f>[5]BOC1010!N77</f>
        <v>0</v>
      </c>
      <c r="J83" s="25"/>
      <c r="K83" s="25"/>
      <c r="L83" s="25"/>
      <c r="M83" s="24"/>
      <c r="N83" s="24"/>
      <c r="O83" s="24"/>
      <c r="P83" s="24"/>
      <c r="Q83" s="26"/>
      <c r="R83" s="24"/>
      <c r="S83" s="33"/>
      <c r="T83" s="16"/>
    </row>
    <row r="84" spans="1:20" s="43" customFormat="1" ht="20.100000000000001" hidden="1" customHeight="1" thickBot="1" x14ac:dyDescent="0.3">
      <c r="A84" s="17"/>
      <c r="B84" s="40"/>
      <c r="C84" s="51"/>
      <c r="D84" s="51"/>
      <c r="E84" s="51"/>
      <c r="F84" s="51"/>
      <c r="G84" s="51"/>
      <c r="H84" s="51"/>
      <c r="I84" s="62">
        <f>[5]BOC1010!N78</f>
        <v>0</v>
      </c>
      <c r="J84" s="65"/>
      <c r="K84" s="65"/>
      <c r="L84" s="65"/>
      <c r="M84" s="65"/>
      <c r="N84" s="65"/>
      <c r="O84" s="65"/>
      <c r="P84" s="62"/>
      <c r="Q84" s="62"/>
      <c r="R84" s="65"/>
      <c r="S84" s="66"/>
    </row>
    <row r="85" spans="1:20" s="43" customFormat="1" ht="58.5" hidden="1" customHeight="1" x14ac:dyDescent="0.25">
      <c r="A85" s="313" t="s">
        <v>64</v>
      </c>
      <c r="B85" s="248" t="s">
        <v>65</v>
      </c>
      <c r="C85" s="314" t="s">
        <v>66</v>
      </c>
      <c r="D85" s="315"/>
      <c r="E85" s="315"/>
      <c r="F85" s="315"/>
      <c r="G85" s="315"/>
      <c r="H85" s="316"/>
      <c r="I85" s="95">
        <f>[5]BOC1010!N79</f>
        <v>0</v>
      </c>
      <c r="J85" s="71"/>
      <c r="K85" s="14"/>
      <c r="L85" s="14"/>
      <c r="M85" s="13"/>
      <c r="N85" s="13"/>
      <c r="O85" s="13"/>
      <c r="P85" s="21"/>
      <c r="Q85" s="23"/>
      <c r="R85" s="13"/>
      <c r="S85" s="31"/>
      <c r="T85" s="11"/>
    </row>
    <row r="86" spans="1:20" s="43" customFormat="1" ht="96.75" hidden="1" customHeight="1" x14ac:dyDescent="0.25">
      <c r="A86" s="256"/>
      <c r="B86" s="249"/>
      <c r="C86" s="314" t="s">
        <v>67</v>
      </c>
      <c r="D86" s="315"/>
      <c r="E86" s="315"/>
      <c r="F86" s="315"/>
      <c r="G86" s="315"/>
      <c r="H86" s="316"/>
      <c r="I86" s="94">
        <f>[5]BOC1010!N80</f>
        <v>0</v>
      </c>
      <c r="J86" s="14"/>
      <c r="K86" s="14"/>
      <c r="L86" s="14"/>
      <c r="M86" s="13"/>
      <c r="N86" s="13"/>
      <c r="O86" s="13"/>
      <c r="P86" s="13"/>
      <c r="Q86" s="15"/>
      <c r="R86" s="13"/>
      <c r="S86" s="31"/>
      <c r="T86" s="11"/>
    </row>
    <row r="87" spans="1:20" s="43" customFormat="1" ht="94.5" customHeight="1" x14ac:dyDescent="0.25">
      <c r="A87" s="256"/>
      <c r="B87" s="249"/>
      <c r="C87" s="314" t="s">
        <v>68</v>
      </c>
      <c r="D87" s="315"/>
      <c r="E87" s="315"/>
      <c r="F87" s="315"/>
      <c r="G87" s="315"/>
      <c r="H87" s="316"/>
      <c r="I87" s="94" t="str">
        <f>[5]BOC1010!N81</f>
        <v xml:space="preserve">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competency and performance criteria is for FM technology solutions.  </v>
      </c>
      <c r="J87" s="88" t="s">
        <v>633</v>
      </c>
      <c r="K87" s="60" t="s">
        <v>633</v>
      </c>
      <c r="L87" s="60" t="s">
        <v>633</v>
      </c>
      <c r="M87" s="13" t="s">
        <v>633</v>
      </c>
      <c r="N87" s="13" t="s">
        <v>633</v>
      </c>
      <c r="O87" s="13" t="s">
        <v>634</v>
      </c>
      <c r="P87" s="13"/>
      <c r="Q87" s="15"/>
      <c r="R87" s="13" t="s">
        <v>635</v>
      </c>
      <c r="S87" s="31" t="s">
        <v>636</v>
      </c>
      <c r="T87" s="11"/>
    </row>
    <row r="88" spans="1:20" s="43" customFormat="1" ht="3" hidden="1" customHeight="1" x14ac:dyDescent="0.25">
      <c r="A88" s="256"/>
      <c r="B88" s="249"/>
      <c r="C88" s="314" t="s">
        <v>69</v>
      </c>
      <c r="D88" s="315"/>
      <c r="E88" s="315"/>
      <c r="F88" s="315"/>
      <c r="G88" s="315"/>
      <c r="H88" s="316"/>
      <c r="I88" s="94">
        <f>[5]BOC1010!N82</f>
        <v>0</v>
      </c>
      <c r="J88" s="14"/>
      <c r="K88" s="14"/>
      <c r="L88" s="14"/>
      <c r="M88" s="13"/>
      <c r="N88" s="13"/>
      <c r="O88" s="13"/>
      <c r="P88" s="13"/>
      <c r="Q88" s="15"/>
      <c r="R88" s="13"/>
      <c r="S88" s="31"/>
      <c r="T88" s="11"/>
    </row>
    <row r="89" spans="1:20" s="43" customFormat="1" ht="136.5" customHeight="1" x14ac:dyDescent="0.25">
      <c r="A89" s="256"/>
      <c r="B89" s="249"/>
      <c r="C89" s="314" t="s">
        <v>70</v>
      </c>
      <c r="D89" s="315"/>
      <c r="E89" s="315"/>
      <c r="F89" s="315"/>
      <c r="G89" s="315"/>
      <c r="H89" s="316"/>
      <c r="I89" s="94" t="str">
        <f>[5]BOC1010!N83</f>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
      <c r="J89" s="88" t="s">
        <v>633</v>
      </c>
      <c r="K89" s="60" t="s">
        <v>633</v>
      </c>
      <c r="L89" s="60" t="s">
        <v>633</v>
      </c>
      <c r="M89" s="13" t="s">
        <v>633</v>
      </c>
      <c r="N89" s="13" t="s">
        <v>633</v>
      </c>
      <c r="O89" s="13" t="s">
        <v>634</v>
      </c>
      <c r="P89" s="13"/>
      <c r="Q89" s="15"/>
      <c r="R89" s="13" t="s">
        <v>635</v>
      </c>
      <c r="S89" s="31" t="s">
        <v>636</v>
      </c>
      <c r="T89" s="11"/>
    </row>
    <row r="90" spans="1:20" s="43" customFormat="1" ht="140.25" hidden="1" customHeight="1" x14ac:dyDescent="0.25">
      <c r="A90" s="256"/>
      <c r="B90" s="249"/>
      <c r="C90" s="314" t="s">
        <v>71</v>
      </c>
      <c r="D90" s="315"/>
      <c r="E90" s="315"/>
      <c r="F90" s="315"/>
      <c r="G90" s="315"/>
      <c r="H90" s="316"/>
      <c r="I90" s="94">
        <f>[5]BOC1010!N84</f>
        <v>0</v>
      </c>
      <c r="J90" s="60"/>
      <c r="K90" s="60"/>
      <c r="L90" s="60"/>
      <c r="M90" s="55"/>
      <c r="N90" s="55"/>
      <c r="O90" s="55"/>
      <c r="P90" s="13"/>
      <c r="Q90" s="15"/>
      <c r="R90" s="55"/>
      <c r="S90" s="61"/>
      <c r="T90" s="11"/>
    </row>
    <row r="91" spans="1:20" s="43" customFormat="1" ht="69.900000000000006" hidden="1" customHeight="1" x14ac:dyDescent="0.25">
      <c r="A91" s="256"/>
      <c r="B91" s="249"/>
      <c r="C91" s="314" t="s">
        <v>72</v>
      </c>
      <c r="D91" s="315"/>
      <c r="E91" s="315"/>
      <c r="F91" s="315"/>
      <c r="G91" s="315"/>
      <c r="H91" s="316"/>
      <c r="I91" s="94">
        <f>[5]BOC1010!N85</f>
        <v>0</v>
      </c>
      <c r="J91" s="60"/>
      <c r="K91" s="60"/>
      <c r="L91" s="60"/>
      <c r="M91" s="55"/>
      <c r="N91" s="55"/>
      <c r="O91" s="55"/>
      <c r="P91" s="13"/>
      <c r="Q91" s="15"/>
      <c r="R91" s="55"/>
      <c r="S91" s="61"/>
      <c r="T91" s="11"/>
    </row>
    <row r="92" spans="1:20" s="43" customFormat="1" ht="188.25" hidden="1" customHeight="1" x14ac:dyDescent="0.25">
      <c r="A92" s="256"/>
      <c r="B92" s="249"/>
      <c r="C92" s="314" t="s">
        <v>73</v>
      </c>
      <c r="D92" s="315"/>
      <c r="E92" s="315"/>
      <c r="F92" s="315"/>
      <c r="G92" s="315"/>
      <c r="H92" s="316"/>
      <c r="I92" s="94">
        <f>[5]BOC1010!N86</f>
        <v>0</v>
      </c>
      <c r="J92" s="60"/>
      <c r="K92" s="60"/>
      <c r="L92" s="60"/>
      <c r="M92" s="55"/>
      <c r="N92" s="55"/>
      <c r="O92" s="55"/>
      <c r="P92" s="13"/>
      <c r="Q92" s="15"/>
      <c r="R92" s="55"/>
      <c r="S92" s="61"/>
      <c r="T92" s="11"/>
    </row>
    <row r="93" spans="1:20" s="43" customFormat="1" ht="96" hidden="1" customHeight="1" x14ac:dyDescent="0.25">
      <c r="A93" s="256"/>
      <c r="B93" s="249"/>
      <c r="C93" s="314" t="s">
        <v>74</v>
      </c>
      <c r="D93" s="315"/>
      <c r="E93" s="315"/>
      <c r="F93" s="315"/>
      <c r="G93" s="315"/>
      <c r="H93" s="316"/>
      <c r="I93" s="94">
        <f>[5]BOC1010!N87</f>
        <v>0</v>
      </c>
      <c r="J93" s="60"/>
      <c r="K93" s="60"/>
      <c r="L93" s="60"/>
      <c r="M93" s="55"/>
      <c r="N93" s="55"/>
      <c r="O93" s="55"/>
      <c r="P93" s="13"/>
      <c r="Q93" s="15"/>
      <c r="R93" s="55"/>
      <c r="S93" s="61"/>
      <c r="T93" s="11"/>
    </row>
    <row r="94" spans="1:20" s="43" customFormat="1" ht="69.900000000000006" hidden="1" customHeight="1" thickBot="1" x14ac:dyDescent="0.3">
      <c r="A94" s="257"/>
      <c r="B94" s="250"/>
      <c r="C94" s="339" t="s">
        <v>75</v>
      </c>
      <c r="D94" s="340"/>
      <c r="E94" s="340"/>
      <c r="F94" s="340"/>
      <c r="G94" s="340"/>
      <c r="H94" s="341"/>
      <c r="I94" s="96">
        <f>[5]BOC1010!N88</f>
        <v>0</v>
      </c>
      <c r="J94" s="58"/>
      <c r="K94" s="58"/>
      <c r="L94" s="58"/>
      <c r="M94" s="57"/>
      <c r="N94" s="57"/>
      <c r="O94" s="57"/>
      <c r="P94" s="24"/>
      <c r="Q94" s="26"/>
      <c r="R94" s="57"/>
      <c r="S94" s="59"/>
      <c r="T94" s="11"/>
    </row>
    <row r="95" spans="1:20" s="43" customFormat="1" ht="175.5" hidden="1" customHeight="1" x14ac:dyDescent="0.25">
      <c r="A95" s="375" t="s">
        <v>64</v>
      </c>
      <c r="B95" s="292" t="s">
        <v>76</v>
      </c>
      <c r="C95" s="304" t="s">
        <v>77</v>
      </c>
      <c r="D95" s="305"/>
      <c r="E95" s="305"/>
      <c r="F95" s="305"/>
      <c r="G95" s="305"/>
      <c r="H95" s="306"/>
      <c r="I95" s="95">
        <f>[5]BOC1010!N89</f>
        <v>0</v>
      </c>
      <c r="J95" s="67"/>
      <c r="K95" s="67"/>
      <c r="L95" s="67"/>
      <c r="M95" s="21"/>
      <c r="N95" s="21"/>
      <c r="O95" s="21"/>
      <c r="P95" s="21"/>
      <c r="Q95" s="23"/>
      <c r="R95" s="21"/>
      <c r="S95" s="32"/>
    </row>
    <row r="96" spans="1:20" s="43" customFormat="1" ht="96.75" hidden="1" customHeight="1" x14ac:dyDescent="0.25">
      <c r="A96" s="376"/>
      <c r="B96" s="293"/>
      <c r="C96" s="307" t="s">
        <v>78</v>
      </c>
      <c r="D96" s="308"/>
      <c r="E96" s="308"/>
      <c r="F96" s="308"/>
      <c r="G96" s="308"/>
      <c r="H96" s="309"/>
      <c r="I96" s="94">
        <f>[5]BOC1010!N90</f>
        <v>0</v>
      </c>
      <c r="J96" s="14"/>
      <c r="K96" s="14"/>
      <c r="L96" s="14"/>
      <c r="M96" s="13"/>
      <c r="N96" s="13"/>
      <c r="O96" s="13"/>
      <c r="P96" s="13"/>
      <c r="Q96" s="15"/>
      <c r="R96" s="13"/>
      <c r="S96" s="31"/>
      <c r="T96" s="16"/>
    </row>
    <row r="97" spans="1:20" s="43" customFormat="1" ht="107.25" hidden="1" customHeight="1" x14ac:dyDescent="0.25">
      <c r="A97" s="376"/>
      <c r="B97" s="293"/>
      <c r="C97" s="307" t="s">
        <v>79</v>
      </c>
      <c r="D97" s="308"/>
      <c r="E97" s="308"/>
      <c r="F97" s="308"/>
      <c r="G97" s="308"/>
      <c r="H97" s="309"/>
      <c r="I97" s="94">
        <f>[5]BOC1010!N91</f>
        <v>0</v>
      </c>
      <c r="J97" s="14"/>
      <c r="K97" s="14"/>
      <c r="L97" s="14"/>
      <c r="M97" s="13"/>
      <c r="N97" s="13"/>
      <c r="O97" s="13"/>
      <c r="P97" s="13"/>
      <c r="Q97" s="15"/>
      <c r="R97" s="13"/>
      <c r="S97" s="31"/>
      <c r="T97" s="16"/>
    </row>
    <row r="98" spans="1:20" s="43" customFormat="1" ht="69.900000000000006" hidden="1" customHeight="1" thickBot="1" x14ac:dyDescent="0.3">
      <c r="A98" s="376"/>
      <c r="B98" s="294"/>
      <c r="C98" s="310" t="s">
        <v>80</v>
      </c>
      <c r="D98" s="311"/>
      <c r="E98" s="311"/>
      <c r="F98" s="311"/>
      <c r="G98" s="311"/>
      <c r="H98" s="312"/>
      <c r="I98" s="96">
        <f>[5]BOC1010!N92</f>
        <v>0</v>
      </c>
      <c r="J98" s="25"/>
      <c r="K98" s="25"/>
      <c r="L98" s="25"/>
      <c r="M98" s="24"/>
      <c r="N98" s="24"/>
      <c r="O98" s="24"/>
      <c r="P98" s="24"/>
      <c r="Q98" s="26"/>
      <c r="R98" s="24"/>
      <c r="S98" s="33"/>
      <c r="T98" s="16"/>
    </row>
    <row r="99" spans="1:20" s="43" customFormat="1" ht="134.25" hidden="1" customHeight="1" x14ac:dyDescent="0.25">
      <c r="A99" s="376"/>
      <c r="B99" s="292" t="s">
        <v>81</v>
      </c>
      <c r="C99" s="304" t="s">
        <v>82</v>
      </c>
      <c r="D99" s="305"/>
      <c r="E99" s="305"/>
      <c r="F99" s="305"/>
      <c r="G99" s="305"/>
      <c r="H99" s="306"/>
      <c r="I99" s="95">
        <f>[5]BOC1010!N93</f>
        <v>0</v>
      </c>
      <c r="J99" s="22"/>
      <c r="K99" s="22"/>
      <c r="L99" s="22"/>
      <c r="M99" s="21"/>
      <c r="N99" s="21"/>
      <c r="O99" s="21"/>
      <c r="P99" s="21"/>
      <c r="Q99" s="23"/>
      <c r="R99" s="21"/>
      <c r="S99" s="32"/>
      <c r="T99" s="16"/>
    </row>
    <row r="100" spans="1:20" s="43" customFormat="1" ht="339" hidden="1" customHeight="1" thickBot="1" x14ac:dyDescent="0.3">
      <c r="A100" s="377"/>
      <c r="B100" s="294"/>
      <c r="C100" s="310" t="s">
        <v>83</v>
      </c>
      <c r="D100" s="311"/>
      <c r="E100" s="311"/>
      <c r="F100" s="311"/>
      <c r="G100" s="311"/>
      <c r="H100" s="312"/>
      <c r="I100" s="96">
        <f>[5]BOC1010!N94</f>
        <v>0</v>
      </c>
      <c r="J100" s="25"/>
      <c r="K100" s="25"/>
      <c r="L100" s="25"/>
      <c r="M100" s="24"/>
      <c r="N100" s="24"/>
      <c r="O100" s="24"/>
      <c r="P100" s="24"/>
      <c r="Q100" s="26"/>
      <c r="R100" s="24"/>
      <c r="S100" s="33"/>
      <c r="T100" s="16"/>
    </row>
    <row r="101" spans="1:20" s="43" customFormat="1" ht="20.100000000000001" hidden="1" customHeight="1" thickBot="1" x14ac:dyDescent="0.3">
      <c r="A101" s="17"/>
      <c r="B101" s="39"/>
      <c r="C101" s="51"/>
      <c r="D101" s="51"/>
      <c r="E101" s="51"/>
      <c r="F101" s="51"/>
      <c r="G101" s="51"/>
      <c r="H101" s="51"/>
      <c r="I101" s="62">
        <f>[5]BOC1010!N95</f>
        <v>0</v>
      </c>
      <c r="J101" s="63"/>
      <c r="K101" s="63"/>
      <c r="L101" s="63"/>
      <c r="M101" s="63"/>
      <c r="N101" s="63"/>
      <c r="O101" s="63"/>
      <c r="P101" s="64"/>
      <c r="Q101" s="62"/>
      <c r="R101" s="65"/>
      <c r="S101" s="66"/>
      <c r="T101" s="16"/>
    </row>
    <row r="102" spans="1:20" s="43" customFormat="1" ht="136.5" hidden="1" customHeight="1" x14ac:dyDescent="0.25">
      <c r="A102" s="333" t="s">
        <v>84</v>
      </c>
      <c r="B102" s="366" t="s">
        <v>85</v>
      </c>
      <c r="C102" s="342" t="s">
        <v>86</v>
      </c>
      <c r="D102" s="343"/>
      <c r="E102" s="343"/>
      <c r="F102" s="343"/>
      <c r="G102" s="343"/>
      <c r="H102" s="344"/>
      <c r="I102" s="95">
        <f>[5]BOC1010!N96</f>
        <v>0</v>
      </c>
      <c r="J102" s="71"/>
      <c r="K102" s="14"/>
      <c r="L102" s="14"/>
      <c r="M102" s="13"/>
      <c r="N102" s="13"/>
      <c r="O102" s="13"/>
      <c r="P102" s="79"/>
      <c r="Q102" s="81"/>
      <c r="R102" s="13"/>
      <c r="S102" s="31"/>
    </row>
    <row r="103" spans="1:20" s="43" customFormat="1" ht="69.900000000000006" hidden="1" customHeight="1" x14ac:dyDescent="0.25">
      <c r="A103" s="334"/>
      <c r="B103" s="367"/>
      <c r="C103" s="345" t="s">
        <v>87</v>
      </c>
      <c r="D103" s="346"/>
      <c r="E103" s="346"/>
      <c r="F103" s="346"/>
      <c r="G103" s="346"/>
      <c r="H103" s="347"/>
      <c r="I103" s="97">
        <f>[5]BOC1010!N97</f>
        <v>0</v>
      </c>
      <c r="J103" s="71"/>
      <c r="K103" s="71"/>
      <c r="L103" s="71"/>
      <c r="M103" s="53"/>
      <c r="N103" s="53"/>
      <c r="O103" s="53"/>
      <c r="P103" s="53"/>
      <c r="Q103" s="54"/>
      <c r="R103" s="53"/>
      <c r="S103" s="83"/>
      <c r="T103" s="16"/>
    </row>
    <row r="104" spans="1:20" s="43" customFormat="1" ht="53.25" hidden="1" customHeight="1" x14ac:dyDescent="0.25">
      <c r="A104" s="334"/>
      <c r="B104" s="367"/>
      <c r="C104" s="345" t="s">
        <v>88</v>
      </c>
      <c r="D104" s="346"/>
      <c r="E104" s="346"/>
      <c r="F104" s="346"/>
      <c r="G104" s="346"/>
      <c r="H104" s="347"/>
      <c r="I104" s="97">
        <f>[5]BOC1010!N98</f>
        <v>0</v>
      </c>
      <c r="J104" s="71"/>
      <c r="K104" s="71"/>
      <c r="L104" s="71"/>
      <c r="M104" s="53"/>
      <c r="N104" s="53"/>
      <c r="O104" s="53"/>
      <c r="P104" s="53"/>
      <c r="Q104" s="54"/>
      <c r="R104" s="53"/>
      <c r="S104" s="83"/>
      <c r="T104" s="16"/>
    </row>
    <row r="105" spans="1:20" s="43" customFormat="1" ht="94.5" hidden="1" customHeight="1" x14ac:dyDescent="0.25">
      <c r="A105" s="334"/>
      <c r="B105" s="367"/>
      <c r="C105" s="345" t="s">
        <v>89</v>
      </c>
      <c r="D105" s="346"/>
      <c r="E105" s="346"/>
      <c r="F105" s="346"/>
      <c r="G105" s="346"/>
      <c r="H105" s="347"/>
      <c r="I105" s="97">
        <f>[5]BOC1010!N99</f>
        <v>0</v>
      </c>
      <c r="J105" s="71"/>
      <c r="K105" s="71"/>
      <c r="L105" s="71"/>
      <c r="M105" s="53"/>
      <c r="N105" s="53"/>
      <c r="O105" s="53"/>
      <c r="P105" s="53"/>
      <c r="Q105" s="54"/>
      <c r="R105" s="53"/>
      <c r="S105" s="83"/>
      <c r="T105" s="16"/>
    </row>
    <row r="106" spans="1:20" s="43" customFormat="1" ht="65.25" hidden="1" customHeight="1" x14ac:dyDescent="0.25">
      <c r="A106" s="334"/>
      <c r="B106" s="367"/>
      <c r="C106" s="345" t="s">
        <v>90</v>
      </c>
      <c r="D106" s="346"/>
      <c r="E106" s="346"/>
      <c r="F106" s="346"/>
      <c r="G106" s="346"/>
      <c r="H106" s="347"/>
      <c r="I106" s="97">
        <f>[5]BOC1010!N100</f>
        <v>0</v>
      </c>
      <c r="J106" s="71"/>
      <c r="K106" s="14"/>
      <c r="L106" s="14"/>
      <c r="M106" s="13"/>
      <c r="N106" s="13"/>
      <c r="O106" s="13"/>
      <c r="P106" s="53"/>
      <c r="Q106" s="54"/>
      <c r="R106" s="13"/>
      <c r="S106" s="31"/>
      <c r="T106" s="16"/>
    </row>
    <row r="107" spans="1:20" s="43" customFormat="1" ht="138.75" hidden="1" customHeight="1" x14ac:dyDescent="0.25">
      <c r="A107" s="334"/>
      <c r="B107" s="367"/>
      <c r="C107" s="345" t="s">
        <v>91</v>
      </c>
      <c r="D107" s="346"/>
      <c r="E107" s="346"/>
      <c r="F107" s="346"/>
      <c r="G107" s="346"/>
      <c r="H107" s="347"/>
      <c r="I107" s="97">
        <f>[5]BOC1010!N101</f>
        <v>0</v>
      </c>
      <c r="J107" s="71"/>
      <c r="K107" s="71"/>
      <c r="L107" s="71"/>
      <c r="M107" s="53"/>
      <c r="N107" s="53"/>
      <c r="O107" s="53"/>
      <c r="P107" s="53"/>
      <c r="Q107" s="54"/>
      <c r="R107" s="53"/>
      <c r="S107" s="83"/>
      <c r="T107" s="16"/>
    </row>
    <row r="108" spans="1:20" s="43" customFormat="1" ht="96.75" hidden="1" customHeight="1" x14ac:dyDescent="0.25">
      <c r="A108" s="334"/>
      <c r="B108" s="367"/>
      <c r="C108" s="345" t="s">
        <v>92</v>
      </c>
      <c r="D108" s="346"/>
      <c r="E108" s="346"/>
      <c r="F108" s="346"/>
      <c r="G108" s="346"/>
      <c r="H108" s="347"/>
      <c r="I108" s="97">
        <f>[5]BOC1010!N102</f>
        <v>0</v>
      </c>
      <c r="J108" s="88"/>
      <c r="K108" s="88"/>
      <c r="L108" s="88"/>
      <c r="M108" s="53"/>
      <c r="N108" s="53"/>
      <c r="O108" s="53"/>
      <c r="P108" s="53"/>
      <c r="Q108" s="54"/>
      <c r="R108" s="53"/>
      <c r="S108" s="83"/>
      <c r="T108" s="16"/>
    </row>
    <row r="109" spans="1:20" s="43" customFormat="1" ht="117.75" hidden="1" customHeight="1" x14ac:dyDescent="0.25">
      <c r="A109" s="334"/>
      <c r="B109" s="367"/>
      <c r="C109" s="345" t="s">
        <v>93</v>
      </c>
      <c r="D109" s="346"/>
      <c r="E109" s="346"/>
      <c r="F109" s="346"/>
      <c r="G109" s="346"/>
      <c r="H109" s="347"/>
      <c r="I109" s="97">
        <f>[5]BOC1010!N103</f>
        <v>0</v>
      </c>
      <c r="J109" s="71"/>
      <c r="K109" s="71"/>
      <c r="L109" s="71"/>
      <c r="M109" s="53"/>
      <c r="N109" s="53"/>
      <c r="O109" s="53"/>
      <c r="P109" s="53"/>
      <c r="Q109" s="54"/>
      <c r="R109" s="53"/>
      <c r="S109" s="83"/>
      <c r="T109" s="16"/>
    </row>
    <row r="110" spans="1:20" s="43" customFormat="1" ht="140.25" hidden="1" customHeight="1" thickBot="1" x14ac:dyDescent="0.3">
      <c r="A110" s="334"/>
      <c r="B110" s="368"/>
      <c r="C110" s="372" t="s">
        <v>94</v>
      </c>
      <c r="D110" s="373"/>
      <c r="E110" s="373"/>
      <c r="F110" s="373"/>
      <c r="G110" s="373"/>
      <c r="H110" s="374"/>
      <c r="I110" s="98">
        <f>[5]BOC1010!N104</f>
        <v>0</v>
      </c>
      <c r="J110" s="85"/>
      <c r="K110" s="85"/>
      <c r="L110" s="85"/>
      <c r="M110" s="84"/>
      <c r="N110" s="84"/>
      <c r="O110" s="84"/>
      <c r="P110" s="84"/>
      <c r="Q110" s="86"/>
      <c r="R110" s="84"/>
      <c r="S110" s="87"/>
      <c r="T110" s="16"/>
    </row>
    <row r="111" spans="1:20" s="43" customFormat="1" ht="177" hidden="1" customHeight="1" x14ac:dyDescent="0.25">
      <c r="A111" s="334"/>
      <c r="B111" s="336" t="s">
        <v>95</v>
      </c>
      <c r="C111" s="342" t="s">
        <v>96</v>
      </c>
      <c r="D111" s="343"/>
      <c r="E111" s="343"/>
      <c r="F111" s="343"/>
      <c r="G111" s="343"/>
      <c r="H111" s="344"/>
      <c r="I111" s="95">
        <f>[5]BOC1010!N105</f>
        <v>0</v>
      </c>
      <c r="J111" s="22"/>
      <c r="K111" s="22"/>
      <c r="L111" s="22"/>
      <c r="M111" s="21"/>
      <c r="N111" s="21"/>
      <c r="O111" s="21"/>
      <c r="P111" s="21"/>
      <c r="Q111" s="23"/>
      <c r="R111" s="21"/>
      <c r="S111" s="32"/>
      <c r="T111" s="16"/>
    </row>
    <row r="112" spans="1:20" s="43" customFormat="1" ht="126" hidden="1" customHeight="1" x14ac:dyDescent="0.25">
      <c r="A112" s="334"/>
      <c r="B112" s="337"/>
      <c r="C112" s="384" t="s">
        <v>97</v>
      </c>
      <c r="D112" s="385"/>
      <c r="E112" s="385"/>
      <c r="F112" s="385"/>
      <c r="G112" s="385"/>
      <c r="H112" s="386"/>
      <c r="I112" s="94">
        <f>[5]BOC1010!N106</f>
        <v>0</v>
      </c>
      <c r="J112" s="14"/>
      <c r="K112" s="14"/>
      <c r="L112" s="14"/>
      <c r="M112" s="13"/>
      <c r="N112" s="13"/>
      <c r="O112" s="13"/>
      <c r="P112" s="13"/>
      <c r="Q112" s="15"/>
      <c r="R112" s="13"/>
      <c r="S112" s="31"/>
      <c r="T112" s="16"/>
    </row>
    <row r="113" spans="1:20" s="43" customFormat="1" ht="69.900000000000006" hidden="1" customHeight="1" thickBot="1" x14ac:dyDescent="0.3">
      <c r="A113" s="334"/>
      <c r="B113" s="338"/>
      <c r="C113" s="372" t="s">
        <v>98</v>
      </c>
      <c r="D113" s="373"/>
      <c r="E113" s="373"/>
      <c r="F113" s="373"/>
      <c r="G113" s="373"/>
      <c r="H113" s="374"/>
      <c r="I113" s="96">
        <f>[5]BOC1010!N107</f>
        <v>0</v>
      </c>
      <c r="J113" s="25"/>
      <c r="K113" s="25"/>
      <c r="L113" s="25"/>
      <c r="M113" s="24"/>
      <c r="N113" s="24"/>
      <c r="O113" s="24"/>
      <c r="P113" s="24"/>
      <c r="Q113" s="26"/>
      <c r="R113" s="24"/>
      <c r="S113" s="33"/>
      <c r="T113" s="16"/>
    </row>
    <row r="114" spans="1:20" s="43" customFormat="1" ht="128.25" hidden="1" customHeight="1" x14ac:dyDescent="0.25">
      <c r="A114" s="334"/>
      <c r="B114" s="336" t="s">
        <v>99</v>
      </c>
      <c r="C114" s="342" t="s">
        <v>100</v>
      </c>
      <c r="D114" s="343"/>
      <c r="E114" s="343"/>
      <c r="F114" s="343"/>
      <c r="G114" s="343"/>
      <c r="H114" s="344"/>
      <c r="I114" s="95">
        <f>[5]BOC1010!N108</f>
        <v>0</v>
      </c>
      <c r="J114" s="22"/>
      <c r="K114" s="22"/>
      <c r="L114" s="22"/>
      <c r="M114" s="21"/>
      <c r="N114" s="21"/>
      <c r="O114" s="21"/>
      <c r="P114" s="21"/>
      <c r="Q114" s="23"/>
      <c r="R114" s="21"/>
      <c r="S114" s="32"/>
      <c r="T114" s="10"/>
    </row>
    <row r="115" spans="1:20" s="43" customFormat="1" ht="109.5" hidden="1" customHeight="1" x14ac:dyDescent="0.25">
      <c r="A115" s="334"/>
      <c r="B115" s="337"/>
      <c r="C115" s="345" t="s">
        <v>101</v>
      </c>
      <c r="D115" s="346"/>
      <c r="E115" s="346"/>
      <c r="F115" s="346"/>
      <c r="G115" s="346"/>
      <c r="H115" s="347"/>
      <c r="I115" s="94">
        <f>[5]BOC1010!N109</f>
        <v>0</v>
      </c>
      <c r="J115" s="60"/>
      <c r="K115" s="60"/>
      <c r="L115" s="60"/>
      <c r="M115" s="55"/>
      <c r="N115" s="55"/>
      <c r="O115" s="55"/>
      <c r="P115" s="13"/>
      <c r="Q115" s="15"/>
      <c r="R115" s="55"/>
      <c r="S115" s="61"/>
    </row>
    <row r="116" spans="1:20" s="43" customFormat="1" ht="144" hidden="1" customHeight="1" x14ac:dyDescent="0.25">
      <c r="A116" s="334"/>
      <c r="B116" s="337"/>
      <c r="C116" s="384" t="s">
        <v>102</v>
      </c>
      <c r="D116" s="385"/>
      <c r="E116" s="385"/>
      <c r="F116" s="385"/>
      <c r="G116" s="385"/>
      <c r="H116" s="386"/>
      <c r="I116" s="94">
        <f>[5]BOC1010!N110</f>
        <v>0</v>
      </c>
      <c r="J116" s="60"/>
      <c r="K116" s="60"/>
      <c r="L116" s="60"/>
      <c r="M116" s="55"/>
      <c r="N116" s="55"/>
      <c r="O116" s="55"/>
      <c r="P116" s="13"/>
      <c r="Q116" s="15"/>
      <c r="R116" s="55"/>
      <c r="S116" s="61"/>
      <c r="T116" s="10"/>
    </row>
    <row r="117" spans="1:20" s="43" customFormat="1" ht="69.900000000000006" hidden="1" customHeight="1" thickBot="1" x14ac:dyDescent="0.3">
      <c r="A117" s="334"/>
      <c r="B117" s="338"/>
      <c r="C117" s="393" t="s">
        <v>103</v>
      </c>
      <c r="D117" s="394"/>
      <c r="E117" s="394"/>
      <c r="F117" s="394"/>
      <c r="G117" s="394"/>
      <c r="H117" s="395"/>
      <c r="I117" s="96">
        <f>[5]BOC1010!N111</f>
        <v>0</v>
      </c>
      <c r="J117" s="58"/>
      <c r="K117" s="58"/>
      <c r="L117" s="58"/>
      <c r="M117" s="57"/>
      <c r="N117" s="57"/>
      <c r="O117" s="57"/>
      <c r="P117" s="24"/>
      <c r="Q117" s="26"/>
      <c r="R117" s="57"/>
      <c r="S117" s="59"/>
      <c r="T117" s="10"/>
    </row>
    <row r="118" spans="1:20" s="43" customFormat="1" ht="79.5" hidden="1" customHeight="1" x14ac:dyDescent="0.25">
      <c r="A118" s="334"/>
      <c r="B118" s="336" t="s">
        <v>104</v>
      </c>
      <c r="C118" s="342" t="s">
        <v>105</v>
      </c>
      <c r="D118" s="343"/>
      <c r="E118" s="343"/>
      <c r="F118" s="343"/>
      <c r="G118" s="343"/>
      <c r="H118" s="344"/>
      <c r="I118" s="95">
        <f>[5]BOC1010!N112</f>
        <v>0</v>
      </c>
      <c r="J118" s="67"/>
      <c r="K118" s="67"/>
      <c r="L118" s="67"/>
      <c r="M118" s="56"/>
      <c r="N118" s="56"/>
      <c r="O118" s="56"/>
      <c r="P118" s="21"/>
      <c r="Q118" s="23"/>
      <c r="R118" s="56"/>
      <c r="S118" s="68"/>
      <c r="T118" s="10"/>
    </row>
    <row r="119" spans="1:20" s="43" customFormat="1" ht="92.25" hidden="1" customHeight="1" x14ac:dyDescent="0.25">
      <c r="A119" s="334"/>
      <c r="B119" s="337"/>
      <c r="C119" s="345" t="s">
        <v>106</v>
      </c>
      <c r="D119" s="346"/>
      <c r="E119" s="346"/>
      <c r="F119" s="346"/>
      <c r="G119" s="346"/>
      <c r="H119" s="347"/>
      <c r="I119" s="94">
        <f>[5]BOC1010!N113</f>
        <v>0</v>
      </c>
      <c r="J119" s="60"/>
      <c r="K119" s="60"/>
      <c r="L119" s="60"/>
      <c r="M119" s="55"/>
      <c r="N119" s="55"/>
      <c r="O119" s="55"/>
      <c r="P119" s="13"/>
      <c r="Q119" s="15"/>
      <c r="R119" s="55"/>
      <c r="S119" s="61"/>
      <c r="T119" s="16"/>
    </row>
    <row r="120" spans="1:20" s="43" customFormat="1" ht="84.75" hidden="1" customHeight="1" x14ac:dyDescent="0.25">
      <c r="A120" s="334"/>
      <c r="B120" s="337"/>
      <c r="C120" s="345" t="s">
        <v>107</v>
      </c>
      <c r="D120" s="346"/>
      <c r="E120" s="346"/>
      <c r="F120" s="346"/>
      <c r="G120" s="346"/>
      <c r="H120" s="347"/>
      <c r="I120" s="94">
        <f>[5]BOC1010!N114</f>
        <v>0</v>
      </c>
      <c r="J120" s="60"/>
      <c r="K120" s="60"/>
      <c r="L120" s="60"/>
      <c r="M120" s="55"/>
      <c r="N120" s="55"/>
      <c r="O120" s="55"/>
      <c r="P120" s="13"/>
      <c r="Q120" s="15"/>
      <c r="R120" s="55"/>
      <c r="S120" s="61"/>
      <c r="T120" s="12"/>
    </row>
    <row r="121" spans="1:20" s="43" customFormat="1" ht="86.25" hidden="1" customHeight="1" x14ac:dyDescent="0.25">
      <c r="A121" s="334"/>
      <c r="B121" s="337"/>
      <c r="C121" s="345" t="s">
        <v>108</v>
      </c>
      <c r="D121" s="346"/>
      <c r="E121" s="346"/>
      <c r="F121" s="346"/>
      <c r="G121" s="346"/>
      <c r="H121" s="347"/>
      <c r="I121" s="94">
        <f>[5]BOC1010!N115</f>
        <v>0</v>
      </c>
      <c r="J121" s="60"/>
      <c r="K121" s="60"/>
      <c r="L121" s="60"/>
      <c r="M121" s="55"/>
      <c r="N121" s="55"/>
      <c r="O121" s="55"/>
      <c r="P121" s="13"/>
      <c r="Q121" s="15"/>
      <c r="R121" s="55"/>
      <c r="S121" s="61"/>
    </row>
    <row r="122" spans="1:20" s="43" customFormat="1" ht="69.900000000000006" hidden="1" customHeight="1" x14ac:dyDescent="0.25">
      <c r="A122" s="334"/>
      <c r="B122" s="337"/>
      <c r="C122" s="345" t="s">
        <v>109</v>
      </c>
      <c r="D122" s="346"/>
      <c r="E122" s="346"/>
      <c r="F122" s="346"/>
      <c r="G122" s="346"/>
      <c r="H122" s="347"/>
      <c r="I122" s="94">
        <f>[5]BOC1010!N116</f>
        <v>0</v>
      </c>
      <c r="J122" s="60"/>
      <c r="K122" s="60"/>
      <c r="L122" s="60"/>
      <c r="M122" s="55"/>
      <c r="N122" s="55"/>
      <c r="O122" s="55"/>
      <c r="P122" s="13"/>
      <c r="Q122" s="15"/>
      <c r="R122" s="55"/>
      <c r="S122" s="61"/>
    </row>
    <row r="123" spans="1:20" s="43" customFormat="1" ht="69.900000000000006" hidden="1" customHeight="1" x14ac:dyDescent="0.25">
      <c r="A123" s="334"/>
      <c r="B123" s="337"/>
      <c r="C123" s="345" t="s">
        <v>110</v>
      </c>
      <c r="D123" s="346"/>
      <c r="E123" s="346"/>
      <c r="F123" s="346"/>
      <c r="G123" s="346"/>
      <c r="H123" s="347"/>
      <c r="I123" s="94">
        <f>[5]BOC1010!N117</f>
        <v>0</v>
      </c>
      <c r="J123" s="60"/>
      <c r="K123" s="60"/>
      <c r="L123" s="60"/>
      <c r="M123" s="55"/>
      <c r="N123" s="55"/>
      <c r="O123" s="55"/>
      <c r="P123" s="13"/>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f>[5]BOC1010!N118</f>
        <v>0</v>
      </c>
      <c r="J124" s="58"/>
      <c r="K124" s="58"/>
      <c r="L124" s="58"/>
      <c r="M124" s="57"/>
      <c r="N124" s="57"/>
      <c r="O124" s="57"/>
      <c r="P124" s="24"/>
      <c r="Q124" s="26"/>
      <c r="R124" s="57"/>
      <c r="S124" s="59"/>
      <c r="T124" s="16"/>
    </row>
    <row r="125" spans="1:20" s="43" customFormat="1" ht="99" hidden="1" customHeight="1" x14ac:dyDescent="0.25">
      <c r="A125" s="334"/>
      <c r="B125" s="381" t="s">
        <v>112</v>
      </c>
      <c r="C125" s="342" t="s">
        <v>113</v>
      </c>
      <c r="D125" s="343"/>
      <c r="E125" s="343"/>
      <c r="F125" s="343"/>
      <c r="G125" s="343"/>
      <c r="H125" s="344"/>
      <c r="I125" s="95">
        <f>[5]BOC1010!N119</f>
        <v>0</v>
      </c>
      <c r="J125" s="67"/>
      <c r="K125" s="67"/>
      <c r="L125" s="67"/>
      <c r="M125" s="56"/>
      <c r="N125" s="56"/>
      <c r="O125" s="56"/>
      <c r="P125" s="21"/>
      <c r="Q125" s="23"/>
      <c r="R125" s="56"/>
      <c r="S125" s="68"/>
      <c r="T125" s="16"/>
    </row>
    <row r="126" spans="1:20" s="43" customFormat="1" ht="96" hidden="1" customHeight="1" x14ac:dyDescent="0.25">
      <c r="A126" s="334"/>
      <c r="B126" s="382"/>
      <c r="C126" s="345" t="s">
        <v>114</v>
      </c>
      <c r="D126" s="346"/>
      <c r="E126" s="346"/>
      <c r="F126" s="346"/>
      <c r="G126" s="346"/>
      <c r="H126" s="347"/>
      <c r="I126" s="94">
        <f>[5]BOC1010!N120</f>
        <v>0</v>
      </c>
      <c r="J126" s="60"/>
      <c r="K126" s="60"/>
      <c r="L126" s="60"/>
      <c r="M126" s="55"/>
      <c r="N126" s="55"/>
      <c r="O126" s="55"/>
      <c r="P126" s="13"/>
      <c r="Q126" s="15"/>
      <c r="R126" s="55"/>
      <c r="S126" s="61"/>
      <c r="T126" s="16"/>
    </row>
    <row r="127" spans="1:20" s="43" customFormat="1" ht="69.900000000000006" hidden="1" customHeight="1" x14ac:dyDescent="0.25">
      <c r="A127" s="334"/>
      <c r="B127" s="382"/>
      <c r="C127" s="345" t="s">
        <v>115</v>
      </c>
      <c r="D127" s="346"/>
      <c r="E127" s="346"/>
      <c r="F127" s="346"/>
      <c r="G127" s="346"/>
      <c r="H127" s="347"/>
      <c r="I127" s="94">
        <f>[5]BOC1010!N121</f>
        <v>0</v>
      </c>
      <c r="J127" s="60"/>
      <c r="K127" s="60"/>
      <c r="L127" s="60"/>
      <c r="M127" s="55"/>
      <c r="N127" s="55"/>
      <c r="O127" s="55"/>
      <c r="P127" s="13"/>
      <c r="Q127" s="15"/>
      <c r="R127" s="55"/>
      <c r="S127" s="61"/>
      <c r="T127" s="16"/>
    </row>
    <row r="128" spans="1:20" s="43" customFormat="1" ht="69.900000000000006" hidden="1" customHeight="1" x14ac:dyDescent="0.25">
      <c r="A128" s="334"/>
      <c r="B128" s="382"/>
      <c r="C128" s="345" t="s">
        <v>116</v>
      </c>
      <c r="D128" s="346"/>
      <c r="E128" s="346"/>
      <c r="F128" s="346"/>
      <c r="G128" s="346"/>
      <c r="H128" s="347"/>
      <c r="I128" s="94">
        <f>[5]BOC1010!N122</f>
        <v>0</v>
      </c>
      <c r="J128" s="60"/>
      <c r="K128" s="60"/>
      <c r="L128" s="60"/>
      <c r="M128" s="55"/>
      <c r="N128" s="55"/>
      <c r="O128" s="55"/>
      <c r="P128" s="13"/>
      <c r="Q128" s="15"/>
      <c r="R128" s="55"/>
      <c r="S128" s="61"/>
      <c r="T128" s="16"/>
    </row>
    <row r="129" spans="1:20" s="43" customFormat="1" ht="75.75" hidden="1" customHeight="1" x14ac:dyDescent="0.25">
      <c r="A129" s="334"/>
      <c r="B129" s="382"/>
      <c r="C129" s="345" t="s">
        <v>117</v>
      </c>
      <c r="D129" s="346"/>
      <c r="E129" s="346"/>
      <c r="F129" s="346"/>
      <c r="G129" s="346"/>
      <c r="H129" s="347"/>
      <c r="I129" s="94">
        <f>[5]BOC1010!N123</f>
        <v>0</v>
      </c>
      <c r="J129" s="71"/>
      <c r="K129" s="14"/>
      <c r="L129" s="14"/>
      <c r="M129" s="13"/>
      <c r="N129" s="13"/>
      <c r="O129" s="13"/>
      <c r="P129" s="13"/>
      <c r="Q129" s="15"/>
      <c r="R129" s="13"/>
      <c r="S129" s="31"/>
      <c r="T129" s="16"/>
    </row>
    <row r="130" spans="1:20" s="43" customFormat="1" ht="70.5" hidden="1" customHeight="1" x14ac:dyDescent="0.25">
      <c r="A130" s="334"/>
      <c r="B130" s="382"/>
      <c r="C130" s="345" t="s">
        <v>118</v>
      </c>
      <c r="D130" s="346"/>
      <c r="E130" s="346"/>
      <c r="F130" s="346"/>
      <c r="G130" s="346"/>
      <c r="H130" s="347"/>
      <c r="I130" s="94">
        <f>[5]BOC1010!N124</f>
        <v>0</v>
      </c>
      <c r="J130" s="71"/>
      <c r="K130" s="14"/>
      <c r="L130" s="14"/>
      <c r="M130" s="13"/>
      <c r="N130" s="13"/>
      <c r="O130" s="13"/>
      <c r="P130" s="13"/>
      <c r="Q130" s="15"/>
      <c r="R130" s="13"/>
      <c r="S130" s="31"/>
      <c r="T130" s="16"/>
    </row>
    <row r="131" spans="1:20" s="43" customFormat="1" ht="69.900000000000006" hidden="1" customHeight="1" x14ac:dyDescent="0.25">
      <c r="A131" s="334"/>
      <c r="B131" s="382"/>
      <c r="C131" s="345" t="s">
        <v>119</v>
      </c>
      <c r="D131" s="346"/>
      <c r="E131" s="346"/>
      <c r="F131" s="346"/>
      <c r="G131" s="346"/>
      <c r="H131" s="347"/>
      <c r="I131" s="94">
        <f>[5]BOC1010!N125</f>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f>[5]BOC1010!N126</f>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f>[5]BOC1010!N127</f>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f>[5]BOC1010!N128</f>
        <v>0</v>
      </c>
      <c r="J134" s="14"/>
      <c r="K134" s="14"/>
      <c r="L134" s="14"/>
      <c r="M134" s="13"/>
      <c r="N134" s="13"/>
      <c r="O134" s="13"/>
      <c r="P134" s="13"/>
      <c r="Q134" s="15"/>
      <c r="R134" s="13"/>
      <c r="S134" s="31"/>
      <c r="T134" s="16"/>
    </row>
    <row r="135" spans="1:20" s="43" customFormat="1" ht="137.25" hidden="1" customHeight="1" x14ac:dyDescent="0.25">
      <c r="A135" s="334"/>
      <c r="B135" s="382"/>
      <c r="C135" s="345" t="s">
        <v>123</v>
      </c>
      <c r="D135" s="346"/>
      <c r="E135" s="346"/>
      <c r="F135" s="346"/>
      <c r="G135" s="346"/>
      <c r="H135" s="347"/>
      <c r="I135" s="94">
        <f>[5]BOC1010!N129</f>
        <v>0</v>
      </c>
      <c r="J135" s="14"/>
      <c r="K135" s="14"/>
      <c r="L135" s="14"/>
      <c r="M135" s="13"/>
      <c r="N135" s="13"/>
      <c r="O135" s="13"/>
      <c r="P135" s="13"/>
      <c r="Q135" s="15"/>
      <c r="R135" s="13"/>
      <c r="S135" s="31"/>
      <c r="T135" s="16"/>
    </row>
    <row r="136" spans="1:20" s="43" customFormat="1" ht="69.900000000000006" hidden="1" customHeight="1" x14ac:dyDescent="0.25">
      <c r="A136" s="334"/>
      <c r="B136" s="382"/>
      <c r="C136" s="345" t="s">
        <v>124</v>
      </c>
      <c r="D136" s="346"/>
      <c r="E136" s="346"/>
      <c r="F136" s="346"/>
      <c r="G136" s="346"/>
      <c r="H136" s="347"/>
      <c r="I136" s="94">
        <f>[5]BOC1010!N130</f>
        <v>0</v>
      </c>
      <c r="J136" s="14"/>
      <c r="K136" s="14"/>
      <c r="L136" s="14"/>
      <c r="M136" s="13"/>
      <c r="N136" s="13"/>
      <c r="O136" s="13"/>
      <c r="P136" s="13"/>
      <c r="Q136" s="15"/>
      <c r="R136" s="13"/>
      <c r="S136" s="31"/>
      <c r="T136" s="16"/>
    </row>
    <row r="137" spans="1:20" s="43" customFormat="1" ht="69.900000000000006" hidden="1" customHeight="1" x14ac:dyDescent="0.25">
      <c r="A137" s="334"/>
      <c r="B137" s="382"/>
      <c r="C137" s="345" t="s">
        <v>125</v>
      </c>
      <c r="D137" s="346"/>
      <c r="E137" s="346"/>
      <c r="F137" s="346"/>
      <c r="G137" s="346"/>
      <c r="H137" s="347"/>
      <c r="I137" s="94">
        <f>[5]BOC1010!N131</f>
        <v>0</v>
      </c>
      <c r="J137" s="14"/>
      <c r="K137" s="14"/>
      <c r="L137" s="14"/>
      <c r="M137" s="13"/>
      <c r="N137" s="13"/>
      <c r="O137" s="13"/>
      <c r="P137" s="13"/>
      <c r="Q137" s="15"/>
      <c r="R137" s="13"/>
      <c r="S137" s="31"/>
      <c r="T137" s="16"/>
    </row>
    <row r="138" spans="1:20" s="43" customFormat="1" ht="69.900000000000006" hidden="1" customHeight="1" x14ac:dyDescent="0.25">
      <c r="A138" s="334"/>
      <c r="B138" s="382"/>
      <c r="C138" s="345" t="s">
        <v>126</v>
      </c>
      <c r="D138" s="346"/>
      <c r="E138" s="346"/>
      <c r="F138" s="346"/>
      <c r="G138" s="346"/>
      <c r="H138" s="347"/>
      <c r="I138" s="94">
        <f>[5]BOC1010!N132</f>
        <v>0</v>
      </c>
      <c r="J138" s="14"/>
      <c r="K138" s="14"/>
      <c r="L138" s="14"/>
      <c r="M138" s="13"/>
      <c r="N138" s="13"/>
      <c r="O138" s="13"/>
      <c r="P138" s="13"/>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f>[5]BOC1010!N133</f>
        <v>0</v>
      </c>
      <c r="J139" s="25"/>
      <c r="K139" s="25"/>
      <c r="L139" s="25"/>
      <c r="M139" s="24"/>
      <c r="N139" s="24"/>
      <c r="O139" s="24"/>
      <c r="P139" s="24"/>
      <c r="Q139" s="26"/>
      <c r="R139" s="24"/>
      <c r="S139" s="33"/>
      <c r="T139" s="16"/>
    </row>
    <row r="140" spans="1:20" s="43" customFormat="1" ht="20.100000000000001" hidden="1" customHeight="1" thickBot="1" x14ac:dyDescent="0.3">
      <c r="A140" s="17"/>
      <c r="B140" s="39"/>
      <c r="C140" s="51"/>
      <c r="D140" s="51"/>
      <c r="E140" s="51"/>
      <c r="F140" s="51"/>
      <c r="G140" s="51"/>
      <c r="H140" s="51"/>
      <c r="I140" s="62">
        <f>[5]BOC1010!N134</f>
        <v>0</v>
      </c>
      <c r="J140" s="63"/>
      <c r="K140" s="63"/>
      <c r="L140" s="63"/>
      <c r="M140" s="63"/>
      <c r="N140" s="63"/>
      <c r="O140" s="63"/>
      <c r="P140" s="64"/>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f>[5]BOC1010!N135</f>
        <v>0</v>
      </c>
      <c r="J141" s="22"/>
      <c r="K141" s="22"/>
      <c r="L141" s="22"/>
      <c r="M141" s="21"/>
      <c r="N141" s="21"/>
      <c r="O141" s="21"/>
      <c r="P141" s="21"/>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f>[5]BOC1010!N136</f>
        <v>0</v>
      </c>
      <c r="J142" s="25"/>
      <c r="K142" s="25"/>
      <c r="L142" s="25"/>
      <c r="M142" s="24"/>
      <c r="N142" s="24"/>
      <c r="O142" s="24"/>
      <c r="P142" s="24"/>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f>[5]BOC1010!N137</f>
        <v>0</v>
      </c>
      <c r="J143" s="67"/>
      <c r="K143" s="67"/>
      <c r="L143" s="67"/>
      <c r="M143" s="56"/>
      <c r="N143" s="56"/>
      <c r="O143" s="56"/>
      <c r="P143" s="21"/>
      <c r="Q143" s="23"/>
      <c r="R143" s="56"/>
      <c r="S143" s="68"/>
      <c r="T143" s="16"/>
    </row>
    <row r="144" spans="1:20" s="43" customFormat="1" ht="69.900000000000006" hidden="1" customHeight="1" x14ac:dyDescent="0.25">
      <c r="A144" s="318"/>
      <c r="B144" s="321"/>
      <c r="C144" s="323" t="s">
        <v>134</v>
      </c>
      <c r="D144" s="324"/>
      <c r="E144" s="324"/>
      <c r="F144" s="324"/>
      <c r="G144" s="324"/>
      <c r="H144" s="325"/>
      <c r="I144" s="13">
        <f>[5]BOC1010!N138</f>
        <v>0</v>
      </c>
      <c r="J144" s="60"/>
      <c r="K144" s="60"/>
      <c r="L144" s="60"/>
      <c r="M144" s="55"/>
      <c r="N144" s="55"/>
      <c r="O144" s="55"/>
      <c r="P144" s="13"/>
      <c r="Q144" s="15"/>
      <c r="R144" s="55"/>
      <c r="S144" s="61"/>
      <c r="T144" s="16"/>
    </row>
    <row r="145" spans="1:20" s="43" customFormat="1" ht="69.900000000000006" hidden="1" customHeight="1" x14ac:dyDescent="0.25">
      <c r="A145" s="318"/>
      <c r="B145" s="321"/>
      <c r="C145" s="323" t="s">
        <v>135</v>
      </c>
      <c r="D145" s="324"/>
      <c r="E145" s="324"/>
      <c r="F145" s="324"/>
      <c r="G145" s="324"/>
      <c r="H145" s="325"/>
      <c r="I145" s="13">
        <f>[5]BOC1010!N139</f>
        <v>0</v>
      </c>
      <c r="J145" s="60"/>
      <c r="K145" s="60"/>
      <c r="L145" s="60"/>
      <c r="M145" s="55"/>
      <c r="N145" s="55"/>
      <c r="O145" s="55"/>
      <c r="P145" s="13"/>
      <c r="Q145" s="15"/>
      <c r="R145" s="55"/>
      <c r="S145" s="61"/>
      <c r="T145" s="12"/>
    </row>
    <row r="146" spans="1:20" s="43" customFormat="1" ht="69.900000000000006" hidden="1" customHeight="1" x14ac:dyDescent="0.25">
      <c r="A146" s="318"/>
      <c r="B146" s="321"/>
      <c r="C146" s="323" t="s">
        <v>136</v>
      </c>
      <c r="D146" s="324"/>
      <c r="E146" s="324"/>
      <c r="F146" s="324"/>
      <c r="G146" s="324"/>
      <c r="H146" s="325"/>
      <c r="I146" s="13">
        <f>[5]BOC1010!N140</f>
        <v>0</v>
      </c>
      <c r="J146" s="60"/>
      <c r="K146" s="60"/>
      <c r="L146" s="60"/>
      <c r="M146" s="55"/>
      <c r="N146" s="55"/>
      <c r="O146" s="55"/>
      <c r="P146" s="13"/>
      <c r="Q146" s="15"/>
      <c r="R146" s="55"/>
      <c r="S146" s="61"/>
      <c r="T146" s="16"/>
    </row>
    <row r="147" spans="1:20" s="43" customFormat="1" ht="69.900000000000006" hidden="1" customHeight="1" x14ac:dyDescent="0.25">
      <c r="A147" s="318"/>
      <c r="B147" s="321"/>
      <c r="C147" s="323" t="s">
        <v>137</v>
      </c>
      <c r="D147" s="324"/>
      <c r="E147" s="324"/>
      <c r="F147" s="324"/>
      <c r="G147" s="324"/>
      <c r="H147" s="325"/>
      <c r="I147" s="13">
        <f>[5]BOC1010!N141</f>
        <v>0</v>
      </c>
      <c r="J147" s="60"/>
      <c r="K147" s="60"/>
      <c r="L147" s="60"/>
      <c r="M147" s="55"/>
      <c r="N147" s="55"/>
      <c r="O147" s="55"/>
      <c r="P147" s="13"/>
      <c r="Q147" s="15"/>
      <c r="R147" s="55"/>
      <c r="S147" s="61"/>
      <c r="T147" s="16"/>
    </row>
    <row r="148" spans="1:20" s="43" customFormat="1" ht="69.900000000000006" hidden="1" customHeight="1" x14ac:dyDescent="0.25">
      <c r="A148" s="318"/>
      <c r="B148" s="321"/>
      <c r="C148" s="323" t="s">
        <v>138</v>
      </c>
      <c r="D148" s="324"/>
      <c r="E148" s="324"/>
      <c r="F148" s="324"/>
      <c r="G148" s="324"/>
      <c r="H148" s="325"/>
      <c r="I148" s="13">
        <f>[5]BOC1010!N142</f>
        <v>0</v>
      </c>
      <c r="J148" s="60"/>
      <c r="K148" s="60"/>
      <c r="L148" s="60"/>
      <c r="M148" s="55"/>
      <c r="N148" s="55"/>
      <c r="O148" s="55"/>
      <c r="P148" s="13"/>
      <c r="Q148" s="15"/>
      <c r="R148" s="55"/>
      <c r="S148" s="61"/>
      <c r="T148" s="16"/>
    </row>
    <row r="149" spans="1:20" s="43" customFormat="1" ht="96" hidden="1" customHeight="1" x14ac:dyDescent="0.25">
      <c r="A149" s="318"/>
      <c r="B149" s="321"/>
      <c r="C149" s="323" t="s">
        <v>139</v>
      </c>
      <c r="D149" s="324"/>
      <c r="E149" s="324"/>
      <c r="F149" s="324"/>
      <c r="G149" s="324"/>
      <c r="H149" s="325"/>
      <c r="I149" s="13">
        <f>[5]BOC1010!N143</f>
        <v>0</v>
      </c>
      <c r="J149" s="60"/>
      <c r="K149" s="60"/>
      <c r="L149" s="60"/>
      <c r="M149" s="55"/>
      <c r="N149" s="55"/>
      <c r="O149" s="55"/>
      <c r="P149" s="13"/>
      <c r="Q149" s="15"/>
      <c r="R149" s="55"/>
      <c r="S149" s="61"/>
      <c r="T149" s="16"/>
    </row>
    <row r="150" spans="1:20" s="43" customFormat="1" ht="69.900000000000006" hidden="1" customHeight="1" x14ac:dyDescent="0.25">
      <c r="A150" s="318"/>
      <c r="B150" s="321"/>
      <c r="C150" s="323" t="s">
        <v>140</v>
      </c>
      <c r="D150" s="324"/>
      <c r="E150" s="324"/>
      <c r="F150" s="324"/>
      <c r="G150" s="324"/>
      <c r="H150" s="325"/>
      <c r="I150" s="13">
        <f>[5]BOC1010!N144</f>
        <v>0</v>
      </c>
      <c r="J150" s="60"/>
      <c r="K150" s="60"/>
      <c r="L150" s="60"/>
      <c r="M150" s="55"/>
      <c r="N150" s="55"/>
      <c r="O150" s="55"/>
      <c r="P150" s="13"/>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f>[5]BOC1010!N145</f>
        <v>0</v>
      </c>
      <c r="J151" s="58"/>
      <c r="K151" s="58"/>
      <c r="L151" s="58"/>
      <c r="M151" s="57"/>
      <c r="N151" s="57"/>
      <c r="O151" s="57"/>
      <c r="P151" s="24"/>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f>[5]BOC1010!N146</f>
        <v>0</v>
      </c>
      <c r="J152" s="67"/>
      <c r="K152" s="67"/>
      <c r="L152" s="67"/>
      <c r="M152" s="56"/>
      <c r="N152" s="56"/>
      <c r="O152" s="56"/>
      <c r="P152" s="21"/>
      <c r="Q152" s="23"/>
      <c r="R152" s="56"/>
      <c r="S152" s="68"/>
      <c r="T152" s="16"/>
    </row>
    <row r="153" spans="1:20" s="43" customFormat="1" ht="69.900000000000006" hidden="1" customHeight="1" x14ac:dyDescent="0.25">
      <c r="A153" s="318"/>
      <c r="B153" s="321"/>
      <c r="C153" s="323" t="s">
        <v>144</v>
      </c>
      <c r="D153" s="324"/>
      <c r="E153" s="324"/>
      <c r="F153" s="324"/>
      <c r="G153" s="324"/>
      <c r="H153" s="325"/>
      <c r="I153" s="13">
        <f>[5]BOC1010!N147</f>
        <v>0</v>
      </c>
      <c r="J153" s="60"/>
      <c r="K153" s="60"/>
      <c r="L153" s="60"/>
      <c r="M153" s="55"/>
      <c r="N153" s="55"/>
      <c r="O153" s="55"/>
      <c r="P153" s="13"/>
      <c r="Q153" s="15"/>
      <c r="R153" s="55"/>
      <c r="S153" s="61"/>
      <c r="T153" s="16"/>
    </row>
    <row r="154" spans="1:20" s="43" customFormat="1" ht="69.900000000000006" hidden="1" customHeight="1" x14ac:dyDescent="0.25">
      <c r="A154" s="318"/>
      <c r="B154" s="321"/>
      <c r="C154" s="323" t="s">
        <v>145</v>
      </c>
      <c r="D154" s="324"/>
      <c r="E154" s="324"/>
      <c r="F154" s="324"/>
      <c r="G154" s="324"/>
      <c r="H154" s="325"/>
      <c r="I154" s="13">
        <f>[5]BOC1010!N148</f>
        <v>0</v>
      </c>
      <c r="J154" s="60"/>
      <c r="K154" s="60"/>
      <c r="L154" s="60"/>
      <c r="M154" s="55"/>
      <c r="N154" s="55"/>
      <c r="O154" s="55"/>
      <c r="P154" s="13"/>
      <c r="Q154" s="15"/>
      <c r="R154" s="55"/>
      <c r="S154" s="61"/>
      <c r="T154" s="16"/>
    </row>
    <row r="155" spans="1:20" s="43" customFormat="1" ht="69.900000000000006" hidden="1" customHeight="1" x14ac:dyDescent="0.25">
      <c r="A155" s="318"/>
      <c r="B155" s="321"/>
      <c r="C155" s="323" t="s">
        <v>146</v>
      </c>
      <c r="D155" s="324"/>
      <c r="E155" s="324"/>
      <c r="F155" s="324"/>
      <c r="G155" s="324"/>
      <c r="H155" s="325"/>
      <c r="I155" s="13">
        <f>[5]BOC1010!N149</f>
        <v>0</v>
      </c>
      <c r="J155" s="60"/>
      <c r="K155" s="60"/>
      <c r="L155" s="60"/>
      <c r="M155" s="55"/>
      <c r="N155" s="55"/>
      <c r="O155" s="55"/>
      <c r="P155" s="13"/>
      <c r="Q155" s="15"/>
      <c r="R155" s="55"/>
      <c r="S155" s="61"/>
      <c r="T155" s="16"/>
    </row>
    <row r="156" spans="1:20" s="43" customFormat="1" ht="69.900000000000006" hidden="1" customHeight="1" x14ac:dyDescent="0.25">
      <c r="A156" s="318"/>
      <c r="B156" s="321"/>
      <c r="C156" s="323" t="s">
        <v>147</v>
      </c>
      <c r="D156" s="324"/>
      <c r="E156" s="324"/>
      <c r="F156" s="324"/>
      <c r="G156" s="324"/>
      <c r="H156" s="325"/>
      <c r="I156" s="13">
        <f>[5]BOC1010!N150</f>
        <v>0</v>
      </c>
      <c r="J156" s="60"/>
      <c r="K156" s="60"/>
      <c r="L156" s="60"/>
      <c r="M156" s="55"/>
      <c r="N156" s="55"/>
      <c r="O156" s="55"/>
      <c r="P156" s="13"/>
      <c r="Q156" s="15"/>
      <c r="R156" s="55"/>
      <c r="S156" s="61"/>
      <c r="T156" s="16"/>
    </row>
    <row r="157" spans="1:20" s="43" customFormat="1" ht="69.900000000000006" hidden="1" customHeight="1" x14ac:dyDescent="0.25">
      <c r="A157" s="318"/>
      <c r="B157" s="321"/>
      <c r="C157" s="323" t="s">
        <v>148</v>
      </c>
      <c r="D157" s="324"/>
      <c r="E157" s="324"/>
      <c r="F157" s="324"/>
      <c r="G157" s="324"/>
      <c r="H157" s="325"/>
      <c r="I157" s="13">
        <f>[5]BOC1010!N151</f>
        <v>0</v>
      </c>
      <c r="J157" s="60"/>
      <c r="K157" s="60"/>
      <c r="L157" s="60"/>
      <c r="M157" s="55"/>
      <c r="N157" s="55"/>
      <c r="O157" s="55"/>
      <c r="P157" s="13"/>
      <c r="Q157" s="15"/>
      <c r="R157" s="55"/>
      <c r="S157" s="61"/>
      <c r="T157" s="16"/>
    </row>
    <row r="158" spans="1:20" s="43" customFormat="1" ht="69.900000000000006" hidden="1" customHeight="1" x14ac:dyDescent="0.25">
      <c r="A158" s="318"/>
      <c r="B158" s="321"/>
      <c r="C158" s="323" t="s">
        <v>149</v>
      </c>
      <c r="D158" s="324"/>
      <c r="E158" s="324"/>
      <c r="F158" s="324"/>
      <c r="G158" s="324"/>
      <c r="H158" s="325"/>
      <c r="I158" s="13">
        <f>[5]BOC1010!N152</f>
        <v>0</v>
      </c>
      <c r="J158" s="60"/>
      <c r="K158" s="60"/>
      <c r="L158" s="60"/>
      <c r="M158" s="55"/>
      <c r="N158" s="55"/>
      <c r="O158" s="55"/>
      <c r="P158" s="13"/>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f>[5]BOC1010!N153</f>
        <v>0</v>
      </c>
      <c r="J159" s="58"/>
      <c r="K159" s="58"/>
      <c r="L159" s="58"/>
      <c r="M159" s="57"/>
      <c r="N159" s="57"/>
      <c r="O159" s="57"/>
      <c r="P159" s="24"/>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f>[5]BOC1010!N154</f>
        <v>0</v>
      </c>
      <c r="J160" s="67"/>
      <c r="K160" s="67"/>
      <c r="L160" s="67"/>
      <c r="M160" s="56"/>
      <c r="N160" s="56"/>
      <c r="O160" s="56"/>
      <c r="P160" s="21"/>
      <c r="Q160" s="23"/>
      <c r="R160" s="56"/>
      <c r="S160" s="68"/>
      <c r="T160" s="16"/>
    </row>
    <row r="161" spans="1:20" s="43" customFormat="1" ht="69.900000000000006" hidden="1" customHeight="1" x14ac:dyDescent="0.25">
      <c r="A161" s="318"/>
      <c r="B161" s="321"/>
      <c r="C161" s="323" t="s">
        <v>153</v>
      </c>
      <c r="D161" s="324"/>
      <c r="E161" s="324"/>
      <c r="F161" s="324"/>
      <c r="G161" s="324"/>
      <c r="H161" s="325"/>
      <c r="I161" s="13">
        <f>[5]BOC1010!N155</f>
        <v>0</v>
      </c>
      <c r="J161" s="60"/>
      <c r="K161" s="60"/>
      <c r="L161" s="60"/>
      <c r="M161" s="74"/>
      <c r="N161" s="74"/>
      <c r="O161" s="74"/>
      <c r="P161" s="13"/>
      <c r="Q161" s="15"/>
      <c r="R161" s="13"/>
      <c r="S161" s="31"/>
      <c r="T161" s="16"/>
    </row>
    <row r="162" spans="1:20" s="43" customFormat="1" ht="69.900000000000006" hidden="1" customHeight="1" x14ac:dyDescent="0.25">
      <c r="A162" s="318"/>
      <c r="B162" s="321"/>
      <c r="C162" s="323" t="s">
        <v>154</v>
      </c>
      <c r="D162" s="324"/>
      <c r="E162" s="324"/>
      <c r="F162" s="324"/>
      <c r="G162" s="324"/>
      <c r="H162" s="325"/>
      <c r="I162" s="13">
        <f>[5]BOC1010!N156</f>
        <v>0</v>
      </c>
      <c r="J162" s="60"/>
      <c r="K162" s="60"/>
      <c r="L162" s="60"/>
      <c r="M162" s="55"/>
      <c r="N162" s="55"/>
      <c r="O162" s="55"/>
      <c r="P162" s="13"/>
      <c r="Q162" s="15"/>
      <c r="R162" s="55"/>
      <c r="S162" s="61"/>
      <c r="T162" s="16"/>
    </row>
    <row r="163" spans="1:20" s="43" customFormat="1" ht="69.900000000000006" hidden="1" customHeight="1" x14ac:dyDescent="0.25">
      <c r="A163" s="318"/>
      <c r="B163" s="321"/>
      <c r="C163" s="323" t="s">
        <v>155</v>
      </c>
      <c r="D163" s="324"/>
      <c r="E163" s="324"/>
      <c r="F163" s="324"/>
      <c r="G163" s="324"/>
      <c r="H163" s="325"/>
      <c r="I163" s="13">
        <f>[5]BOC1010!N157</f>
        <v>0</v>
      </c>
      <c r="J163" s="60"/>
      <c r="K163" s="60"/>
      <c r="L163" s="60"/>
      <c r="M163" s="55"/>
      <c r="N163" s="55"/>
      <c r="O163" s="55"/>
      <c r="P163" s="13"/>
      <c r="Q163" s="15"/>
      <c r="R163" s="55"/>
      <c r="S163" s="61"/>
      <c r="T163" s="16"/>
    </row>
    <row r="164" spans="1:20" s="43" customFormat="1" ht="69.900000000000006" hidden="1" customHeight="1" x14ac:dyDescent="0.25">
      <c r="A164" s="318"/>
      <c r="B164" s="321"/>
      <c r="C164" s="323" t="s">
        <v>156</v>
      </c>
      <c r="D164" s="324"/>
      <c r="E164" s="324"/>
      <c r="F164" s="324"/>
      <c r="G164" s="324"/>
      <c r="H164" s="325"/>
      <c r="I164" s="13">
        <f>[5]BOC1010!N158</f>
        <v>0</v>
      </c>
      <c r="J164" s="60"/>
      <c r="K164" s="60"/>
      <c r="L164" s="60"/>
      <c r="M164" s="55"/>
      <c r="N164" s="55"/>
      <c r="O164" s="55"/>
      <c r="P164" s="13"/>
      <c r="Q164" s="15"/>
      <c r="R164" s="55"/>
      <c r="S164" s="61"/>
      <c r="T164" s="16"/>
    </row>
    <row r="165" spans="1:20" s="43" customFormat="1" ht="69.900000000000006" hidden="1" customHeight="1" x14ac:dyDescent="0.25">
      <c r="A165" s="318"/>
      <c r="B165" s="321"/>
      <c r="C165" s="323" t="s">
        <v>157</v>
      </c>
      <c r="D165" s="324"/>
      <c r="E165" s="324"/>
      <c r="F165" s="324"/>
      <c r="G165" s="324"/>
      <c r="H165" s="325"/>
      <c r="I165" s="13">
        <f>[5]BOC1010!N159</f>
        <v>0</v>
      </c>
      <c r="J165" s="60"/>
      <c r="K165" s="60"/>
      <c r="L165" s="60"/>
      <c r="M165" s="55"/>
      <c r="N165" s="55"/>
      <c r="O165" s="55"/>
      <c r="P165" s="13"/>
      <c r="Q165" s="15"/>
      <c r="R165" s="55"/>
      <c r="S165" s="61"/>
      <c r="T165" s="16"/>
    </row>
    <row r="166" spans="1:20" s="43" customFormat="1" ht="69.900000000000006" hidden="1" customHeight="1" x14ac:dyDescent="0.25">
      <c r="A166" s="318"/>
      <c r="B166" s="321"/>
      <c r="C166" s="323" t="s">
        <v>158</v>
      </c>
      <c r="D166" s="324"/>
      <c r="E166" s="324"/>
      <c r="F166" s="324"/>
      <c r="G166" s="324"/>
      <c r="H166" s="325"/>
      <c r="I166" s="13">
        <f>[5]BOC1010!N160</f>
        <v>0</v>
      </c>
      <c r="J166" s="60"/>
      <c r="K166" s="60"/>
      <c r="L166" s="60"/>
      <c r="M166" s="55"/>
      <c r="N166" s="55"/>
      <c r="O166" s="55"/>
      <c r="P166" s="13"/>
      <c r="Q166" s="15"/>
      <c r="R166" s="55"/>
      <c r="S166" s="61"/>
      <c r="T166" s="16"/>
    </row>
    <row r="167" spans="1:20" s="43" customFormat="1" ht="69.900000000000006" hidden="1" customHeight="1" x14ac:dyDescent="0.25">
      <c r="A167" s="318"/>
      <c r="B167" s="321"/>
      <c r="C167" s="323" t="s">
        <v>159</v>
      </c>
      <c r="D167" s="324"/>
      <c r="E167" s="324"/>
      <c r="F167" s="324"/>
      <c r="G167" s="324"/>
      <c r="H167" s="325"/>
      <c r="I167" s="13">
        <f>[5]BOC1010!N161</f>
        <v>0</v>
      </c>
      <c r="J167" s="60"/>
      <c r="K167" s="60"/>
      <c r="L167" s="60"/>
      <c r="M167" s="55"/>
      <c r="N167" s="55"/>
      <c r="O167" s="55"/>
      <c r="P167" s="13"/>
      <c r="Q167" s="15"/>
      <c r="R167" s="55"/>
      <c r="S167" s="61"/>
      <c r="T167" s="16"/>
    </row>
    <row r="168" spans="1:20" s="43" customFormat="1" ht="69.900000000000006" hidden="1" customHeight="1" x14ac:dyDescent="0.25">
      <c r="A168" s="318"/>
      <c r="B168" s="321"/>
      <c r="C168" s="323" t="s">
        <v>160</v>
      </c>
      <c r="D168" s="324"/>
      <c r="E168" s="324"/>
      <c r="F168" s="324"/>
      <c r="G168" s="324"/>
      <c r="H168" s="325"/>
      <c r="I168" s="13">
        <f>[5]BOC1010!N162</f>
        <v>0</v>
      </c>
      <c r="J168" s="60"/>
      <c r="K168" s="60"/>
      <c r="L168" s="60"/>
      <c r="M168" s="55"/>
      <c r="N168" s="55"/>
      <c r="O168" s="55"/>
      <c r="P168" s="13"/>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f>[5]BOC1010!N163</f>
        <v>0</v>
      </c>
      <c r="J169" s="58"/>
      <c r="K169" s="58"/>
      <c r="L169" s="58"/>
      <c r="M169" s="89"/>
      <c r="N169" s="89"/>
      <c r="O169" s="89"/>
      <c r="P169" s="24"/>
      <c r="Q169" s="26"/>
      <c r="R169" s="24"/>
      <c r="S169" s="33"/>
      <c r="T169" s="16"/>
    </row>
    <row r="170" spans="1:20" s="43" customFormat="1" ht="20.100000000000001" hidden="1" customHeight="1" thickBot="1" x14ac:dyDescent="0.3">
      <c r="A170" s="17"/>
      <c r="B170" s="18"/>
      <c r="C170" s="51"/>
      <c r="D170" s="51"/>
      <c r="E170" s="51"/>
      <c r="F170" s="51"/>
      <c r="G170" s="51"/>
      <c r="H170" s="51"/>
      <c r="I170" s="62">
        <f>[5]BOC1010!N164</f>
        <v>0</v>
      </c>
      <c r="J170" s="69"/>
      <c r="K170" s="69"/>
      <c r="L170" s="69"/>
      <c r="M170" s="69"/>
      <c r="N170" s="69"/>
      <c r="O170" s="69"/>
      <c r="P170" s="70"/>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f>[5]BOC1010!N165</f>
        <v>0</v>
      </c>
      <c r="J171" s="22"/>
      <c r="K171" s="22"/>
      <c r="L171" s="22"/>
      <c r="M171" s="21"/>
      <c r="N171" s="21"/>
      <c r="O171" s="21"/>
      <c r="P171" s="21"/>
      <c r="Q171" s="23"/>
      <c r="R171" s="21"/>
      <c r="S171" s="32"/>
      <c r="T171" s="16"/>
    </row>
    <row r="172" spans="1:20" s="43" customFormat="1" ht="69.900000000000006" hidden="1" customHeight="1" x14ac:dyDescent="0.25">
      <c r="A172" s="256"/>
      <c r="B172" s="249"/>
      <c r="C172" s="314" t="s">
        <v>165</v>
      </c>
      <c r="D172" s="315"/>
      <c r="E172" s="315"/>
      <c r="F172" s="315"/>
      <c r="G172" s="315"/>
      <c r="H172" s="316"/>
      <c r="I172" s="13">
        <f>[5]BOC1010!N166</f>
        <v>0</v>
      </c>
      <c r="J172" s="14"/>
      <c r="K172" s="14"/>
      <c r="L172" s="14"/>
      <c r="M172" s="13"/>
      <c r="N172" s="13"/>
      <c r="O172" s="13"/>
      <c r="P172" s="13"/>
      <c r="Q172" s="15"/>
      <c r="R172" s="13"/>
      <c r="S172" s="31"/>
      <c r="T172" s="16"/>
    </row>
    <row r="173" spans="1:20" s="43" customFormat="1" ht="69.900000000000006" hidden="1" customHeight="1" x14ac:dyDescent="0.25">
      <c r="A173" s="256"/>
      <c r="B173" s="249"/>
      <c r="C173" s="314" t="s">
        <v>166</v>
      </c>
      <c r="D173" s="315"/>
      <c r="E173" s="315"/>
      <c r="F173" s="315"/>
      <c r="G173" s="315"/>
      <c r="H173" s="316"/>
      <c r="I173" s="13">
        <f>[5]BOC1010!N167</f>
        <v>0</v>
      </c>
      <c r="J173" s="14"/>
      <c r="K173" s="14"/>
      <c r="L173" s="14"/>
      <c r="M173" s="13"/>
      <c r="N173" s="13"/>
      <c r="O173" s="13"/>
      <c r="P173" s="13"/>
      <c r="Q173" s="15"/>
      <c r="R173" s="13"/>
      <c r="S173" s="31"/>
      <c r="T173" s="16"/>
    </row>
    <row r="174" spans="1:20" s="43" customFormat="1" ht="88.5" hidden="1" customHeight="1" x14ac:dyDescent="0.25">
      <c r="A174" s="256"/>
      <c r="B174" s="249"/>
      <c r="C174" s="314" t="s">
        <v>167</v>
      </c>
      <c r="D174" s="315"/>
      <c r="E174" s="315"/>
      <c r="F174" s="315"/>
      <c r="G174" s="315"/>
      <c r="H174" s="316"/>
      <c r="I174" s="13">
        <f>[5]BOC1010!N168</f>
        <v>0</v>
      </c>
      <c r="J174" s="14"/>
      <c r="K174" s="14"/>
      <c r="L174" s="14"/>
      <c r="M174" s="13"/>
      <c r="N174" s="13"/>
      <c r="O174" s="13"/>
      <c r="P174" s="13"/>
      <c r="Q174" s="15"/>
      <c r="R174" s="13"/>
      <c r="S174" s="31"/>
      <c r="T174" s="16"/>
    </row>
    <row r="175" spans="1:20" s="43" customFormat="1" ht="96.75" hidden="1" customHeight="1" x14ac:dyDescent="0.25">
      <c r="A175" s="256"/>
      <c r="B175" s="249"/>
      <c r="C175" s="314" t="s">
        <v>168</v>
      </c>
      <c r="D175" s="315"/>
      <c r="E175" s="315"/>
      <c r="F175" s="315"/>
      <c r="G175" s="315"/>
      <c r="H175" s="316"/>
      <c r="I175" s="13">
        <f>[5]BOC1010!N169</f>
        <v>0</v>
      </c>
      <c r="J175" s="14"/>
      <c r="K175" s="14"/>
      <c r="L175" s="14"/>
      <c r="M175" s="13"/>
      <c r="N175" s="13"/>
      <c r="O175" s="13"/>
      <c r="P175" s="13"/>
      <c r="Q175" s="15"/>
      <c r="R175" s="13"/>
      <c r="S175" s="31"/>
      <c r="T175" s="16"/>
    </row>
    <row r="176" spans="1:20" s="43" customFormat="1" ht="69.900000000000006" hidden="1" customHeight="1" x14ac:dyDescent="0.25">
      <c r="A176" s="256"/>
      <c r="B176" s="249"/>
      <c r="C176" s="314" t="s">
        <v>169</v>
      </c>
      <c r="D176" s="315"/>
      <c r="E176" s="315"/>
      <c r="F176" s="315"/>
      <c r="G176" s="315"/>
      <c r="H176" s="316"/>
      <c r="I176" s="13">
        <f>[5]BOC1010!N170</f>
        <v>0</v>
      </c>
      <c r="J176" s="14"/>
      <c r="K176" s="14"/>
      <c r="L176" s="14"/>
      <c r="M176" s="13"/>
      <c r="N176" s="13"/>
      <c r="O176" s="13"/>
      <c r="P176" s="13"/>
      <c r="Q176" s="15"/>
      <c r="R176" s="13"/>
      <c r="S176" s="31"/>
      <c r="T176" s="16"/>
    </row>
    <row r="177" spans="1:20" s="43" customFormat="1" ht="117.75" hidden="1" customHeight="1" thickBot="1" x14ac:dyDescent="0.3">
      <c r="A177" s="256"/>
      <c r="B177" s="250"/>
      <c r="C177" s="339" t="s">
        <v>170</v>
      </c>
      <c r="D177" s="340"/>
      <c r="E177" s="340"/>
      <c r="F177" s="340"/>
      <c r="G177" s="340"/>
      <c r="H177" s="341"/>
      <c r="I177" s="24">
        <f>[5]BOC1010!N171</f>
        <v>0</v>
      </c>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90">
        <f>[5]BOC1010!N172</f>
        <v>0</v>
      </c>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62">
        <f>[5]BOC1010!N173</f>
        <v>0</v>
      </c>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90">
        <f>[5]BOC1010!N174</f>
        <v>0</v>
      </c>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1">
        <f>[5]BOC1010!N175</f>
        <v>0</v>
      </c>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13">
        <f>[5]BOC1010!N176</f>
        <v>0</v>
      </c>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4">
        <f>[5]BOC1010!N177</f>
        <v>0</v>
      </c>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1">
        <f>[5]BOC1010!N178</f>
        <v>0</v>
      </c>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13">
        <f>[5]BOC1010!N179</f>
        <v>0</v>
      </c>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13">
        <f>[5]BOC1010!N180</f>
        <v>0</v>
      </c>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4">
        <f>[5]BOC1010!N181</f>
        <v>0</v>
      </c>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62">
        <f>[5]BOC1010!N182</f>
        <v>0</v>
      </c>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1">
        <f>[5]BOC1010!N183</f>
        <v>0</v>
      </c>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13">
        <f>[5]BOC1010!N184</f>
        <v>0</v>
      </c>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13">
        <f>[5]BOC1010!N185</f>
        <v>0</v>
      </c>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13">
        <f>[5]BOC1010!N186</f>
        <v>0</v>
      </c>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4">
        <f>[5]BOC1010!N187</f>
        <v>0</v>
      </c>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90">
        <f>[5]BOC1010!N188</f>
        <v>0</v>
      </c>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62">
        <f>[5]BOC1010!N189</f>
        <v>0</v>
      </c>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1">
        <f>[5]BOC1010!N190</f>
        <v>0</v>
      </c>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13">
        <f>[5]BOC1010!N191</f>
        <v>0</v>
      </c>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4">
        <f>[5]BOC1010!N192</f>
        <v>0</v>
      </c>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1">
        <f>[5]BOC1010!N193</f>
        <v>0</v>
      </c>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4">
        <f>[5]BOC1010!N194</f>
        <v>0</v>
      </c>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90">
        <f>[5]BOC1010!N195</f>
        <v>0</v>
      </c>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90">
        <f>[5]BOC1010!N196</f>
        <v>0</v>
      </c>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62">
        <f>[5]BOC1010!N197</f>
        <v>0</v>
      </c>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1">
        <f>[5]BOC1010!N198</f>
        <v>0</v>
      </c>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13">
        <f>[5]BOC1010!N199</f>
        <v>0</v>
      </c>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13">
        <f>[5]BOC1010!N200</f>
        <v>0</v>
      </c>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13">
        <f>[5]BOC1010!N201</f>
        <v>0</v>
      </c>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4">
        <f>[5]BOC1010!N202</f>
        <v>0</v>
      </c>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1">
        <f>[5]BOC1010!N203</f>
        <v>0</v>
      </c>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13">
        <f>[5]BOC1010!N204</f>
        <v>0</v>
      </c>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13">
        <f>[5]BOC1010!N205</f>
        <v>0</v>
      </c>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4">
        <f>[5]BOC1010!N206</f>
        <v>0</v>
      </c>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1">
        <f>[5]BOC1010!N207</f>
        <v>0</v>
      </c>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13">
        <f>[5]BOC1010!N208</f>
        <v>0</v>
      </c>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13">
        <f>[5]BOC1010!N209</f>
        <v>0</v>
      </c>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13">
        <f>[5]BOC1010!N210</f>
        <v>0</v>
      </c>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4">
        <f>[5]BOC1010!N211</f>
        <v>0</v>
      </c>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1">
        <f>[5]BOC1010!N212</f>
        <v>0</v>
      </c>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13">
        <f>[5]BOC1010!N213</f>
        <v>0</v>
      </c>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13">
        <f>[5]BOC1010!N214</f>
        <v>0</v>
      </c>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13">
        <f>[5]BOC1010!N215</f>
        <v>0</v>
      </c>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13">
        <f>[5]BOC1010!N216</f>
        <v>0</v>
      </c>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13">
        <f>[5]BOC1010!N217</f>
        <v>0</v>
      </c>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13">
        <f>[5]BOC1010!N218</f>
        <v>0</v>
      </c>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13">
        <f>[5]BOC1010!N219</f>
        <v>0</v>
      </c>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13">
        <f>[5]BOC1010!N220</f>
        <v>0</v>
      </c>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13">
        <f>[5]BOC1010!N221</f>
        <v>0</v>
      </c>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13">
        <f>[5]BOC1010!N222</f>
        <v>0</v>
      </c>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4">
        <f>[5]BOC1010!N223</f>
        <v>0</v>
      </c>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62">
        <f>[5]BOC1010!N224</f>
        <v>0</v>
      </c>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1">
        <f>[5]BOC1010!N225</f>
        <v>0</v>
      </c>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13">
        <f>[5]BOC1010!N226</f>
        <v>0</v>
      </c>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4">
        <f>[5]BOC1010!N227</f>
        <v>0</v>
      </c>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1">
        <f>[5]BOC1010!N228</f>
        <v>0</v>
      </c>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4">
        <f>[5]BOC1010!N229</f>
        <v>0</v>
      </c>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1">
        <f>[5]BOC1010!N230</f>
        <v>0</v>
      </c>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13">
        <f>[5]BOC1010!N231</f>
        <v>0</v>
      </c>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13">
        <f>[5]BOC1010!N232</f>
        <v>0</v>
      </c>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13">
        <f>[5]BOC1010!N233</f>
        <v>0</v>
      </c>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13">
        <f>[5]BOC1010!N234</f>
        <v>0</v>
      </c>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13">
        <f>[5]BOC1010!N235</f>
        <v>0</v>
      </c>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13">
        <f>[5]BOC1010!N236</f>
        <v>0</v>
      </c>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13">
        <f>[5]BOC1010!N237</f>
        <v>0</v>
      </c>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13">
        <f>[5]BOC1010!N238</f>
        <v>0</v>
      </c>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4">
        <f>[5]BOC1010!N239</f>
        <v>0</v>
      </c>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1">
        <f>[5]BOC1010!N240</f>
        <v>0</v>
      </c>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13">
        <f>[5]BOC1010!N241</f>
        <v>0</v>
      </c>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13">
        <f>[5]BOC1010!N242</f>
        <v>0</v>
      </c>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13">
        <f>[5]BOC1010!N243</f>
        <v>0</v>
      </c>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13">
        <f>[5]BOC1010!N244</f>
        <v>0</v>
      </c>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13">
        <f>[5]BOC1010!N245</f>
        <v>0</v>
      </c>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4">
        <f>[5]BOC1010!N246</f>
        <v>0</v>
      </c>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62">
        <f>[5]BOC1010!N247</f>
        <v>0</v>
      </c>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1">
        <f>[5]BOC1010!N248</f>
        <v>0</v>
      </c>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4">
        <f>[5]BOC1010!N249</f>
        <v>0</v>
      </c>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1">
        <f>[5]BOC1010!N250</f>
        <v>0</v>
      </c>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13">
        <f>[5]BOC1010!N251</f>
        <v>0</v>
      </c>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13">
        <f>[5]BOC1010!N252</f>
        <v>0</v>
      </c>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4">
        <f>[5]BOC1010!N253</f>
        <v>0</v>
      </c>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1">
        <f>[5]BOC1010!N254</f>
        <v>0</v>
      </c>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13">
        <f>[5]BOC1010!N255</f>
        <v>0</v>
      </c>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13">
        <f>[5]BOC1010!N256</f>
        <v>0</v>
      </c>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13">
        <f>[5]BOC1010!N257</f>
        <v>0</v>
      </c>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13">
        <f>[5]BOC1010!N258</f>
        <v>0</v>
      </c>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13">
        <f>[5]BOC1010!N259</f>
        <v>0</v>
      </c>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13">
        <f>[5]BOC1010!N260</f>
        <v>0</v>
      </c>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13">
        <f>[5]BOC1010!N261</f>
        <v>0</v>
      </c>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13">
        <f>[5]BOC1010!N262</f>
        <v>0</v>
      </c>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13">
        <f>[5]BOC1010!N263</f>
        <v>0</v>
      </c>
      <c r="J269" s="14"/>
      <c r="K269" s="14"/>
      <c r="L269" s="14"/>
      <c r="M269" s="13"/>
      <c r="N269" s="13"/>
      <c r="O269" s="13"/>
      <c r="P269" s="13"/>
      <c r="Q269" s="15"/>
      <c r="R269" s="13"/>
      <c r="S269" s="31"/>
      <c r="T269" s="16"/>
    </row>
    <row r="270" spans="1:20" s="43" customFormat="1" ht="69.900000000000006" hidden="1" customHeight="1" thickBot="1" x14ac:dyDescent="0.3">
      <c r="A270" s="257"/>
      <c r="B270" s="250"/>
      <c r="C270" s="339" t="s">
        <v>280</v>
      </c>
      <c r="D270" s="340"/>
      <c r="E270" s="340"/>
      <c r="F270" s="340"/>
      <c r="G270" s="340"/>
      <c r="H270" s="341"/>
      <c r="I270" s="24">
        <f>[5]BOC1010!N264</f>
        <v>0</v>
      </c>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50 I52:I270">
    <cfRule type="containsText" dxfId="39" priority="5" operator="containsText" text="Request clarification.">
      <formula>NOT(ISERROR(SEARCH("Request clarification.",I28)))</formula>
    </cfRule>
    <cfRule type="containsText" dxfId="38" priority="6" operator="containsText" text="Partial.">
      <formula>NOT(ISERROR(SEARCH("Partial.",I28)))</formula>
    </cfRule>
    <cfRule type="containsText" dxfId="37" priority="7" operator="containsText" text="No,">
      <formula>NOT(ISERROR(SEARCH("No,",I28)))</formula>
    </cfRule>
    <cfRule type="containsText" dxfId="36" priority="8" operator="containsText" text="Yes,">
      <formula>NOT(ISERROR(SEARCH("Yes,",I28)))</formula>
    </cfRule>
  </conditionalFormatting>
  <conditionalFormatting sqref="I51">
    <cfRule type="containsText" dxfId="35" priority="1" operator="containsText" text="Request clarification.">
      <formula>NOT(ISERROR(SEARCH("Request clarification.",I51)))</formula>
    </cfRule>
    <cfRule type="containsText" dxfId="34" priority="2" operator="containsText" text="Partial.">
      <formula>NOT(ISERROR(SEARCH("Partial.",I51)))</formula>
    </cfRule>
    <cfRule type="containsText" dxfId="33" priority="3" operator="containsText" text="No,">
      <formula>NOT(ISERROR(SEARCH("No,",I51)))</formula>
    </cfRule>
    <cfRule type="containsText" dxfId="32" priority="4" operator="containsText" text="Yes,">
      <formula>NOT(ISERROR(SEARCH("Yes,",I51)))</formula>
    </cfRule>
  </conditionalFormatting>
  <dataValidations count="1">
    <dataValidation type="list" allowBlank="1" showInputMessage="1" showErrorMessage="1" sqref="J254:O270 S102:S139 S28:S47 S254:S270 J171:O178 J180:O187 J189:O194 J196:O202 J204:O229 J231:O252 J102:O139 J28:O47 S180:S187 S189:S194 S196:S202 S204:S229 S231:S252 S171:S178 J49:O83 J141:O169 S141:S169 S85:S100 J85:O100 S49:S83">
      <formula1>selection1</formula1>
    </dataValidation>
  </dataValidations>
  <pageMargins left="0.7" right="0.7" top="0.75" bottom="0.75" header="0.3" footer="0.3"/>
  <pageSetup paperSize="3" scale="48" fitToHeight="0" orientation="landscape"/>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opLeftCell="A56" zoomScale="80" zoomScaleNormal="80" zoomScalePageLayoutView="125" workbookViewId="0">
      <selection activeCell="P49" sqref="P49"/>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65.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649</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650</v>
      </c>
      <c r="B20" s="289"/>
      <c r="C20" s="289"/>
      <c r="D20" s="289"/>
      <c r="E20" s="289"/>
      <c r="F20" s="289"/>
      <c r="G20" s="289"/>
      <c r="H20" s="289"/>
      <c r="I20" s="289"/>
      <c r="J20" s="289"/>
      <c r="K20" s="289"/>
      <c r="L20" s="289"/>
      <c r="M20" s="289"/>
      <c r="N20" s="289"/>
      <c r="O20" s="289"/>
      <c r="U20" s="44"/>
      <c r="V20" s="44"/>
    </row>
    <row r="21" spans="1:22" s="43" customFormat="1" ht="309" customHeight="1" x14ac:dyDescent="0.25">
      <c r="A21" s="288" t="s">
        <v>651</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623</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37" t="s">
        <v>292</v>
      </c>
      <c r="R27" s="36" t="s">
        <v>288</v>
      </c>
      <c r="S27" s="38" t="s">
        <v>289</v>
      </c>
      <c r="T27" s="44"/>
      <c r="U27" s="44"/>
      <c r="V27" s="44"/>
    </row>
    <row r="28" spans="1:22" s="43" customFormat="1" ht="101.25" customHeight="1" thickBot="1" x14ac:dyDescent="0.3">
      <c r="A28" s="256" t="s">
        <v>3</v>
      </c>
      <c r="B28" s="248" t="s">
        <v>4</v>
      </c>
      <c r="C28" s="267" t="s">
        <v>5</v>
      </c>
      <c r="D28" s="268"/>
      <c r="E28" s="268"/>
      <c r="F28" s="268"/>
      <c r="G28" s="268"/>
      <c r="H28" s="269"/>
      <c r="I28" s="95" t="str">
        <f>[5]BOC1011!N22</f>
        <v xml:space="preserve">No, based on the review of the learning objectives and the skills/materials covered, this course does not demonstrate familiarity with Building Systems, to include  HVAC, Electrical (and Standby generators), Lighting, Mechanical/Plumbing (and Fire protection systems), Vertical transportation, Structural, Roofing, and Building Envelope and does not clearly map to the performance criteria.  </v>
      </c>
      <c r="J28" s="88" t="s">
        <v>633</v>
      </c>
      <c r="K28" s="60" t="s">
        <v>633</v>
      </c>
      <c r="L28" s="60" t="s">
        <v>633</v>
      </c>
      <c r="M28" s="13" t="s">
        <v>633</v>
      </c>
      <c r="N28" s="13" t="s">
        <v>633</v>
      </c>
      <c r="O28" s="13" t="s">
        <v>634</v>
      </c>
      <c r="P28" s="13"/>
      <c r="Q28" s="15"/>
      <c r="R28" s="13" t="s">
        <v>635</v>
      </c>
      <c r="S28" s="31" t="s">
        <v>636</v>
      </c>
      <c r="T28" s="9"/>
      <c r="U28" s="9"/>
      <c r="V28" s="9"/>
    </row>
    <row r="29" spans="1:22" s="43" customFormat="1" ht="105.75" hidden="1" customHeight="1" x14ac:dyDescent="0.25">
      <c r="A29" s="256"/>
      <c r="B29" s="249"/>
      <c r="C29" s="261" t="s">
        <v>6</v>
      </c>
      <c r="D29" s="262"/>
      <c r="E29" s="262"/>
      <c r="F29" s="262"/>
      <c r="G29" s="262"/>
      <c r="H29" s="263"/>
      <c r="I29" s="94">
        <f>[5]BOC1011!N23</f>
        <v>0</v>
      </c>
      <c r="J29" s="60"/>
      <c r="K29" s="60"/>
      <c r="L29" s="60"/>
      <c r="M29" s="55"/>
      <c r="N29" s="55"/>
      <c r="O29" s="55"/>
      <c r="P29" s="13"/>
      <c r="Q29" s="15"/>
      <c r="R29" s="55"/>
      <c r="S29" s="61"/>
    </row>
    <row r="30" spans="1:22" s="43" customFormat="1" ht="105.75" hidden="1" customHeight="1" x14ac:dyDescent="0.25">
      <c r="A30" s="256"/>
      <c r="B30" s="249"/>
      <c r="C30" s="261" t="s">
        <v>7</v>
      </c>
      <c r="D30" s="262"/>
      <c r="E30" s="262"/>
      <c r="F30" s="262"/>
      <c r="G30" s="262"/>
      <c r="H30" s="263"/>
      <c r="I30" s="94">
        <f>[5]BOC1011!N24</f>
        <v>0</v>
      </c>
      <c r="J30" s="71"/>
      <c r="K30" s="14"/>
      <c r="L30" s="14"/>
      <c r="M30" s="13"/>
      <c r="N30" s="13"/>
      <c r="O30" s="13"/>
      <c r="P30" s="13"/>
      <c r="Q30" s="15"/>
      <c r="R30" s="13"/>
      <c r="S30" s="31"/>
    </row>
    <row r="31" spans="1:22" s="43" customFormat="1" ht="182.25" hidden="1" customHeight="1" x14ac:dyDescent="0.25">
      <c r="A31" s="256"/>
      <c r="B31" s="249"/>
      <c r="C31" s="261" t="s">
        <v>8</v>
      </c>
      <c r="D31" s="262"/>
      <c r="E31" s="262"/>
      <c r="F31" s="262"/>
      <c r="G31" s="262"/>
      <c r="H31" s="263"/>
      <c r="I31" s="94">
        <f>[5]BOC1011!N25</f>
        <v>0</v>
      </c>
      <c r="J31" s="72"/>
      <c r="K31" s="73"/>
      <c r="L31" s="73"/>
      <c r="M31" s="74"/>
      <c r="N31" s="74"/>
      <c r="O31" s="74"/>
      <c r="P31" s="13"/>
      <c r="Q31" s="15"/>
      <c r="R31" s="13"/>
      <c r="S31" s="31"/>
    </row>
    <row r="32" spans="1:22" s="43" customFormat="1" ht="94.5" hidden="1" customHeight="1" x14ac:dyDescent="0.25">
      <c r="A32" s="256"/>
      <c r="B32" s="249"/>
      <c r="C32" s="261" t="s">
        <v>9</v>
      </c>
      <c r="D32" s="262"/>
      <c r="E32" s="262"/>
      <c r="F32" s="262"/>
      <c r="G32" s="262"/>
      <c r="H32" s="263"/>
      <c r="I32" s="94">
        <f>[5]BOC1011!N26</f>
        <v>0</v>
      </c>
      <c r="J32" s="14"/>
      <c r="K32" s="14"/>
      <c r="L32" s="14"/>
      <c r="M32" s="13"/>
      <c r="N32" s="13"/>
      <c r="O32" s="13"/>
      <c r="P32" s="13"/>
      <c r="Q32" s="15"/>
      <c r="R32" s="13"/>
      <c r="S32" s="31"/>
    </row>
    <row r="33" spans="1:24" s="43" customFormat="1" ht="59.4" hidden="1" customHeight="1" x14ac:dyDescent="0.25">
      <c r="A33" s="256"/>
      <c r="B33" s="249"/>
      <c r="C33" s="261" t="s">
        <v>10</v>
      </c>
      <c r="D33" s="262"/>
      <c r="E33" s="262"/>
      <c r="F33" s="262"/>
      <c r="G33" s="262"/>
      <c r="H33" s="263"/>
      <c r="I33" s="94">
        <f>[5]BOC1011!N27</f>
        <v>0</v>
      </c>
      <c r="J33" s="71"/>
      <c r="K33" s="14"/>
      <c r="L33" s="14"/>
      <c r="M33" s="13"/>
      <c r="N33" s="13"/>
      <c r="O33" s="13"/>
      <c r="P33" s="13"/>
      <c r="Q33" s="15"/>
      <c r="R33" s="13"/>
      <c r="S33" s="31"/>
    </row>
    <row r="34" spans="1:24" s="43" customFormat="1" ht="84.75" hidden="1" customHeight="1" x14ac:dyDescent="0.25">
      <c r="A34" s="256"/>
      <c r="B34" s="249"/>
      <c r="C34" s="261" t="s">
        <v>11</v>
      </c>
      <c r="D34" s="262"/>
      <c r="E34" s="262"/>
      <c r="F34" s="262"/>
      <c r="G34" s="262"/>
      <c r="H34" s="263"/>
      <c r="I34" s="94">
        <f>[5]BOC1011!N28</f>
        <v>0</v>
      </c>
      <c r="J34" s="73"/>
      <c r="K34" s="73"/>
      <c r="L34" s="73"/>
      <c r="M34" s="74"/>
      <c r="N34" s="74"/>
      <c r="O34" s="74"/>
      <c r="P34" s="74"/>
      <c r="Q34" s="15"/>
      <c r="R34" s="13"/>
      <c r="S34" s="31"/>
      <c r="X34" s="10"/>
    </row>
    <row r="35" spans="1:24" s="43" customFormat="1" ht="108.75" hidden="1" customHeight="1" x14ac:dyDescent="0.25">
      <c r="A35" s="256"/>
      <c r="B35" s="249"/>
      <c r="C35" s="261" t="s">
        <v>12</v>
      </c>
      <c r="D35" s="262"/>
      <c r="E35" s="262"/>
      <c r="F35" s="262"/>
      <c r="G35" s="262"/>
      <c r="H35" s="263"/>
      <c r="I35" s="94">
        <f>[5]BOC1011!N29</f>
        <v>0</v>
      </c>
      <c r="J35" s="73"/>
      <c r="K35" s="73"/>
      <c r="L35" s="73"/>
      <c r="M35" s="74"/>
      <c r="N35" s="74"/>
      <c r="O35" s="74"/>
      <c r="P35" s="13"/>
      <c r="Q35" s="15"/>
      <c r="R35" s="13"/>
      <c r="S35" s="31"/>
      <c r="X35" s="11"/>
    </row>
    <row r="36" spans="1:24" s="43" customFormat="1" ht="108.75" hidden="1" customHeight="1" thickBot="1" x14ac:dyDescent="0.3">
      <c r="A36" s="256"/>
      <c r="B36" s="250"/>
      <c r="C36" s="264" t="s">
        <v>13</v>
      </c>
      <c r="D36" s="265"/>
      <c r="E36" s="265"/>
      <c r="F36" s="265"/>
      <c r="G36" s="265"/>
      <c r="H36" s="266"/>
      <c r="I36" s="96">
        <f>[5]BOC1011!N30</f>
        <v>0</v>
      </c>
      <c r="J36" s="25"/>
      <c r="K36" s="25"/>
      <c r="L36" s="25"/>
      <c r="M36" s="24"/>
      <c r="N36" s="24"/>
      <c r="O36" s="24"/>
      <c r="P36" s="24"/>
      <c r="Q36" s="26"/>
      <c r="R36" s="24"/>
      <c r="S36" s="33"/>
      <c r="X36" s="11"/>
    </row>
    <row r="37" spans="1:24" s="43" customFormat="1" ht="108.75" hidden="1" customHeight="1" x14ac:dyDescent="0.25">
      <c r="A37" s="256"/>
      <c r="B37" s="251" t="s">
        <v>14</v>
      </c>
      <c r="C37" s="301" t="s">
        <v>15</v>
      </c>
      <c r="D37" s="302"/>
      <c r="E37" s="302"/>
      <c r="F37" s="302"/>
      <c r="G37" s="302"/>
      <c r="H37" s="303"/>
      <c r="I37" s="95">
        <f>[5]BOC1011!N31</f>
        <v>0</v>
      </c>
      <c r="J37" s="67"/>
      <c r="K37" s="67"/>
      <c r="L37" s="67"/>
      <c r="M37" s="21"/>
      <c r="N37" s="21"/>
      <c r="O37" s="21"/>
      <c r="P37" s="21"/>
      <c r="Q37" s="23"/>
      <c r="R37" s="13"/>
      <c r="S37" s="31"/>
      <c r="X37" s="11"/>
    </row>
    <row r="38" spans="1:24" s="43" customFormat="1" ht="108.75" hidden="1" customHeight="1" x14ac:dyDescent="0.25">
      <c r="A38" s="256"/>
      <c r="B38" s="252"/>
      <c r="C38" s="261" t="s">
        <v>16</v>
      </c>
      <c r="D38" s="262"/>
      <c r="E38" s="262"/>
      <c r="F38" s="262"/>
      <c r="G38" s="262"/>
      <c r="H38" s="263"/>
      <c r="I38" s="94">
        <f>[5]BOC1011!N32</f>
        <v>0</v>
      </c>
      <c r="J38" s="72"/>
      <c r="K38" s="73"/>
      <c r="L38" s="73"/>
      <c r="M38" s="74"/>
      <c r="N38" s="74"/>
      <c r="O38" s="74"/>
      <c r="P38" s="13"/>
      <c r="Q38" s="15"/>
      <c r="R38" s="13"/>
      <c r="S38" s="31"/>
      <c r="X38" s="11"/>
    </row>
    <row r="39" spans="1:24" s="43" customFormat="1" ht="93.75" hidden="1" customHeight="1" x14ac:dyDescent="0.25">
      <c r="A39" s="256"/>
      <c r="B39" s="252"/>
      <c r="C39" s="261" t="s">
        <v>17</v>
      </c>
      <c r="D39" s="262"/>
      <c r="E39" s="262"/>
      <c r="F39" s="262"/>
      <c r="G39" s="262"/>
      <c r="H39" s="263"/>
      <c r="I39" s="94">
        <f>[5]BOC1011!N33</f>
        <v>0</v>
      </c>
      <c r="J39" s="71"/>
      <c r="K39" s="14"/>
      <c r="L39" s="14"/>
      <c r="M39" s="13"/>
      <c r="N39" s="13"/>
      <c r="O39" s="13"/>
      <c r="P39" s="13"/>
      <c r="Q39" s="15"/>
      <c r="R39" s="13"/>
      <c r="S39" s="31"/>
    </row>
    <row r="40" spans="1:24" s="43" customFormat="1" ht="69.900000000000006" hidden="1" customHeight="1" thickBot="1" x14ac:dyDescent="0.3">
      <c r="A40" s="256"/>
      <c r="B40" s="253"/>
      <c r="C40" s="264" t="s">
        <v>18</v>
      </c>
      <c r="D40" s="265"/>
      <c r="E40" s="265"/>
      <c r="F40" s="265"/>
      <c r="G40" s="265"/>
      <c r="H40" s="266"/>
      <c r="I40" s="96">
        <f>[5]BOC1011!N34</f>
        <v>0</v>
      </c>
      <c r="J40" s="58"/>
      <c r="K40" s="58"/>
      <c r="L40" s="58"/>
      <c r="M40" s="57"/>
      <c r="N40" s="57"/>
      <c r="O40" s="57"/>
      <c r="P40" s="24"/>
      <c r="Q40" s="26"/>
      <c r="R40" s="57"/>
      <c r="S40" s="59"/>
      <c r="X40" s="11"/>
    </row>
    <row r="41" spans="1:24" s="43" customFormat="1" ht="114" hidden="1" customHeight="1" x14ac:dyDescent="0.25">
      <c r="A41" s="256"/>
      <c r="B41" s="251" t="s">
        <v>19</v>
      </c>
      <c r="C41" s="258" t="s">
        <v>20</v>
      </c>
      <c r="D41" s="259"/>
      <c r="E41" s="259"/>
      <c r="F41" s="259"/>
      <c r="G41" s="259"/>
      <c r="H41" s="260"/>
      <c r="I41" s="101">
        <f>[5]BOC1011!N35</f>
        <v>0</v>
      </c>
      <c r="J41" s="102"/>
      <c r="K41" s="102"/>
      <c r="L41" s="102"/>
      <c r="M41" s="103"/>
      <c r="N41" s="103"/>
      <c r="O41" s="103"/>
      <c r="P41" s="21"/>
      <c r="Q41" s="23"/>
      <c r="R41" s="21"/>
      <c r="S41" s="32"/>
      <c r="X41" s="11"/>
    </row>
    <row r="42" spans="1:24" s="43" customFormat="1" ht="74.25" hidden="1" customHeight="1" x14ac:dyDescent="0.25">
      <c r="A42" s="256"/>
      <c r="B42" s="252"/>
      <c r="C42" s="261" t="s">
        <v>21</v>
      </c>
      <c r="D42" s="262"/>
      <c r="E42" s="262"/>
      <c r="F42" s="262"/>
      <c r="G42" s="262"/>
      <c r="H42" s="263"/>
      <c r="I42" s="97">
        <f>[5]BOC1011!N36</f>
        <v>0</v>
      </c>
      <c r="J42" s="60"/>
      <c r="K42" s="60"/>
      <c r="L42" s="60"/>
      <c r="M42" s="13"/>
      <c r="N42" s="13"/>
      <c r="O42" s="13"/>
      <c r="P42" s="13"/>
      <c r="Q42" s="15"/>
      <c r="R42" s="13"/>
      <c r="S42" s="31"/>
      <c r="X42" s="11"/>
    </row>
    <row r="43" spans="1:24" s="43" customFormat="1" ht="69.900000000000006" hidden="1" customHeight="1" x14ac:dyDescent="0.25">
      <c r="A43" s="256"/>
      <c r="B43" s="252"/>
      <c r="C43" s="261" t="s">
        <v>22</v>
      </c>
      <c r="D43" s="262"/>
      <c r="E43" s="262"/>
      <c r="F43" s="262"/>
      <c r="G43" s="262"/>
      <c r="H43" s="263"/>
      <c r="I43" s="97">
        <f>[5]BOC1011!N37</f>
        <v>0</v>
      </c>
      <c r="J43" s="72"/>
      <c r="K43" s="73"/>
      <c r="L43" s="73"/>
      <c r="M43" s="74"/>
      <c r="N43" s="74"/>
      <c r="O43" s="74"/>
      <c r="P43" s="13"/>
      <c r="Q43" s="15"/>
      <c r="R43" s="55"/>
      <c r="S43" s="61"/>
      <c r="X43" s="11"/>
    </row>
    <row r="44" spans="1:24" s="43" customFormat="1" ht="111" hidden="1" customHeight="1" x14ac:dyDescent="0.25">
      <c r="A44" s="256"/>
      <c r="B44" s="252"/>
      <c r="C44" s="261" t="s">
        <v>23</v>
      </c>
      <c r="D44" s="262"/>
      <c r="E44" s="262"/>
      <c r="F44" s="262"/>
      <c r="G44" s="262"/>
      <c r="H44" s="263"/>
      <c r="I44" s="104">
        <f>[5]BOC1011!N38</f>
        <v>0</v>
      </c>
      <c r="J44" s="73"/>
      <c r="K44" s="73"/>
      <c r="L44" s="73"/>
      <c r="M44" s="74"/>
      <c r="N44" s="74"/>
      <c r="O44" s="74"/>
      <c r="P44" s="94"/>
      <c r="Q44" s="15"/>
      <c r="R44" s="13"/>
      <c r="S44" s="31"/>
      <c r="X44" s="10"/>
    </row>
    <row r="45" spans="1:24" s="43" customFormat="1" ht="69.900000000000006" hidden="1" customHeight="1" thickBot="1" x14ac:dyDescent="0.3">
      <c r="A45" s="256"/>
      <c r="B45" s="253"/>
      <c r="C45" s="264" t="s">
        <v>24</v>
      </c>
      <c r="D45" s="265"/>
      <c r="E45" s="265"/>
      <c r="F45" s="265"/>
      <c r="G45" s="265"/>
      <c r="H45" s="266"/>
      <c r="I45" s="96">
        <f>[5]BOC1011!N39</f>
        <v>0</v>
      </c>
      <c r="J45" s="73"/>
      <c r="K45" s="73"/>
      <c r="L45" s="73"/>
      <c r="M45" s="74"/>
      <c r="N45" s="74"/>
      <c r="O45" s="74"/>
      <c r="P45" s="24"/>
      <c r="Q45" s="26"/>
      <c r="R45" s="24"/>
      <c r="S45" s="33"/>
      <c r="X45" s="10"/>
    </row>
    <row r="46" spans="1:24" s="43" customFormat="1" ht="69.900000000000006" hidden="1" customHeight="1" x14ac:dyDescent="0.25">
      <c r="A46" s="256"/>
      <c r="B46" s="248" t="s">
        <v>25</v>
      </c>
      <c r="C46" s="301" t="s">
        <v>26</v>
      </c>
      <c r="D46" s="302"/>
      <c r="E46" s="302"/>
      <c r="F46" s="302"/>
      <c r="G46" s="302"/>
      <c r="H46" s="303"/>
      <c r="I46" s="95">
        <f>[5]BOC1011!N40</f>
        <v>0</v>
      </c>
      <c r="J46" s="22"/>
      <c r="K46" s="22"/>
      <c r="L46" s="22"/>
      <c r="M46" s="21"/>
      <c r="N46" s="21"/>
      <c r="O46" s="21"/>
      <c r="P46" s="21"/>
      <c r="Q46" s="23"/>
      <c r="R46" s="21"/>
      <c r="S46" s="32"/>
    </row>
    <row r="47" spans="1:24" s="43" customFormat="1" ht="96" hidden="1" customHeight="1" thickBot="1" x14ac:dyDescent="0.3">
      <c r="A47" s="257"/>
      <c r="B47" s="250"/>
      <c r="C47" s="264" t="s">
        <v>27</v>
      </c>
      <c r="D47" s="265"/>
      <c r="E47" s="265"/>
      <c r="F47" s="265"/>
      <c r="G47" s="265"/>
      <c r="H47" s="266"/>
      <c r="I47" s="96">
        <f>[5]BOC1011!N41</f>
        <v>0</v>
      </c>
      <c r="J47" s="25"/>
      <c r="K47" s="25"/>
      <c r="L47" s="25"/>
      <c r="M47" s="24"/>
      <c r="N47" s="24"/>
      <c r="O47" s="24"/>
      <c r="P47" s="24"/>
      <c r="Q47" s="26"/>
      <c r="R47" s="24"/>
      <c r="S47" s="33"/>
      <c r="X47" s="12"/>
    </row>
    <row r="48" spans="1:24" s="43" customFormat="1" ht="20.100000000000001" hidden="1" customHeight="1" thickBot="1" x14ac:dyDescent="0.3">
      <c r="A48" s="17"/>
      <c r="B48" s="39"/>
      <c r="C48" s="51"/>
      <c r="D48" s="51"/>
      <c r="E48" s="51"/>
      <c r="F48" s="51"/>
      <c r="G48" s="51"/>
      <c r="H48" s="51"/>
      <c r="I48" s="62">
        <f>[5]BOC1011!N42</f>
        <v>0</v>
      </c>
      <c r="J48" s="63"/>
      <c r="K48" s="63"/>
      <c r="L48" s="63"/>
      <c r="M48" s="63"/>
      <c r="N48" s="63"/>
      <c r="O48" s="63"/>
      <c r="P48" s="64"/>
      <c r="Q48" s="62"/>
      <c r="R48" s="65"/>
      <c r="S48" s="66"/>
      <c r="X48" s="12"/>
    </row>
    <row r="49" spans="1:24" s="43" customFormat="1" ht="80.25" customHeight="1" x14ac:dyDescent="0.25">
      <c r="A49" s="375" t="s">
        <v>28</v>
      </c>
      <c r="B49" s="292" t="s">
        <v>29</v>
      </c>
      <c r="C49" s="304" t="s">
        <v>30</v>
      </c>
      <c r="D49" s="305"/>
      <c r="E49" s="305"/>
      <c r="F49" s="305"/>
      <c r="G49" s="305"/>
      <c r="H49" s="306"/>
      <c r="I49" s="95" t="str">
        <f>[5]BOC1011!N43</f>
        <v xml:space="preserve">No, based on the review of the learning objectives and the skills/materials covered, this course does not demonstrate the ability to collect Operating Data on system and does not clearly map to the performance criteria.  </v>
      </c>
      <c r="J49" s="88" t="s">
        <v>633</v>
      </c>
      <c r="K49" s="60" t="s">
        <v>633</v>
      </c>
      <c r="L49" s="60" t="s">
        <v>633</v>
      </c>
      <c r="M49" s="13" t="s">
        <v>633</v>
      </c>
      <c r="N49" s="13" t="s">
        <v>633</v>
      </c>
      <c r="O49" s="13" t="s">
        <v>634</v>
      </c>
      <c r="P49" s="13"/>
      <c r="Q49" s="15"/>
      <c r="R49" s="13" t="s">
        <v>635</v>
      </c>
      <c r="S49" s="31" t="s">
        <v>636</v>
      </c>
      <c r="X49" s="11"/>
    </row>
    <row r="50" spans="1:24" s="43" customFormat="1" ht="76.5" customHeight="1" x14ac:dyDescent="0.25">
      <c r="A50" s="376"/>
      <c r="B50" s="293"/>
      <c r="C50" s="307" t="s">
        <v>31</v>
      </c>
      <c r="D50" s="308"/>
      <c r="E50" s="308"/>
      <c r="F50" s="308"/>
      <c r="G50" s="308"/>
      <c r="H50" s="309"/>
      <c r="I50" s="94" t="str">
        <f>[5]BOC1011!N44</f>
        <v>Yes, based on the review of learning objectives and skills/materials covered, the topics listed should include the ability to adjust System Parameters as required.</v>
      </c>
      <c r="J50" s="88" t="s">
        <v>633</v>
      </c>
      <c r="K50" s="60" t="s">
        <v>633</v>
      </c>
      <c r="L50" s="60" t="s">
        <v>633</v>
      </c>
      <c r="M50" s="13" t="s">
        <v>633</v>
      </c>
      <c r="N50" s="13" t="s">
        <v>633</v>
      </c>
      <c r="O50" s="13" t="s">
        <v>634</v>
      </c>
      <c r="P50" s="13"/>
      <c r="Q50" s="15"/>
      <c r="R50" s="13" t="s">
        <v>635</v>
      </c>
      <c r="S50" s="31" t="s">
        <v>636</v>
      </c>
      <c r="X50" s="11"/>
    </row>
    <row r="51" spans="1:24" s="43" customFormat="1" ht="80.25" customHeight="1" x14ac:dyDescent="0.25">
      <c r="A51" s="376"/>
      <c r="B51" s="293"/>
      <c r="C51" s="307" t="s">
        <v>32</v>
      </c>
      <c r="D51" s="308"/>
      <c r="E51" s="308"/>
      <c r="F51" s="308"/>
      <c r="G51" s="308"/>
      <c r="H51" s="309"/>
      <c r="I51" s="99" t="s">
        <v>764</v>
      </c>
      <c r="J51" s="88" t="s">
        <v>633</v>
      </c>
      <c r="K51" s="60" t="s">
        <v>633</v>
      </c>
      <c r="L51" s="60" t="s">
        <v>633</v>
      </c>
      <c r="M51" s="13" t="s">
        <v>633</v>
      </c>
      <c r="N51" s="13" t="s">
        <v>633</v>
      </c>
      <c r="O51" s="13" t="s">
        <v>633</v>
      </c>
      <c r="P51" s="13" t="s">
        <v>675</v>
      </c>
      <c r="Q51" s="15" t="s">
        <v>693</v>
      </c>
      <c r="R51" s="13" t="s">
        <v>635</v>
      </c>
      <c r="S51" s="31" t="s">
        <v>636</v>
      </c>
      <c r="X51" s="11"/>
    </row>
    <row r="52" spans="1:24" s="43" customFormat="1" ht="89.25" customHeight="1" x14ac:dyDescent="0.25">
      <c r="A52" s="376"/>
      <c r="B52" s="293"/>
      <c r="C52" s="307" t="s">
        <v>33</v>
      </c>
      <c r="D52" s="308"/>
      <c r="E52" s="308"/>
      <c r="F52" s="308"/>
      <c r="G52" s="308"/>
      <c r="H52" s="309"/>
      <c r="I52" s="97" t="str">
        <f>[5]BOC1011!N46</f>
        <v xml:space="preserve">No, based on the review of the learning objectives and the skills/materials covered, this course does not demonstrate the ability to analyze HVAC system performance and does not clearly map to the performance criteria.  </v>
      </c>
      <c r="J52" s="88" t="s">
        <v>633</v>
      </c>
      <c r="K52" s="60" t="s">
        <v>633</v>
      </c>
      <c r="L52" s="60" t="s">
        <v>633</v>
      </c>
      <c r="M52" s="13" t="s">
        <v>633</v>
      </c>
      <c r="N52" s="13" t="s">
        <v>633</v>
      </c>
      <c r="O52" s="13" t="s">
        <v>634</v>
      </c>
      <c r="P52" s="13"/>
      <c r="Q52" s="15"/>
      <c r="R52" s="13" t="s">
        <v>635</v>
      </c>
      <c r="S52" s="31" t="s">
        <v>636</v>
      </c>
      <c r="X52" s="11"/>
    </row>
    <row r="53" spans="1:24" s="43" customFormat="1" ht="69.900000000000006" hidden="1" customHeight="1" x14ac:dyDescent="0.25">
      <c r="A53" s="376"/>
      <c r="B53" s="293"/>
      <c r="C53" s="307" t="s">
        <v>34</v>
      </c>
      <c r="D53" s="308"/>
      <c r="E53" s="308"/>
      <c r="F53" s="308"/>
      <c r="G53" s="308"/>
      <c r="H53" s="309"/>
      <c r="I53" s="97">
        <f>[5]BOC1011!N47</f>
        <v>0</v>
      </c>
      <c r="J53" s="14"/>
      <c r="K53" s="14"/>
      <c r="L53" s="14"/>
      <c r="M53" s="13"/>
      <c r="N53" s="13"/>
      <c r="O53" s="13"/>
      <c r="P53" s="13"/>
      <c r="Q53" s="15"/>
      <c r="R53" s="13"/>
      <c r="S53" s="31"/>
      <c r="X53" s="11"/>
    </row>
    <row r="54" spans="1:24" s="43" customFormat="1" ht="75.75" customHeight="1" x14ac:dyDescent="0.25">
      <c r="A54" s="376"/>
      <c r="B54" s="293"/>
      <c r="C54" s="307" t="s">
        <v>35</v>
      </c>
      <c r="D54" s="308"/>
      <c r="E54" s="308"/>
      <c r="F54" s="308"/>
      <c r="G54" s="308"/>
      <c r="H54" s="309"/>
      <c r="I54" s="99" t="s">
        <v>729</v>
      </c>
      <c r="J54" s="88" t="s">
        <v>633</v>
      </c>
      <c r="K54" s="60" t="s">
        <v>633</v>
      </c>
      <c r="L54" s="60" t="s">
        <v>633</v>
      </c>
      <c r="M54" s="13" t="s">
        <v>633</v>
      </c>
      <c r="N54" s="13" t="s">
        <v>633</v>
      </c>
      <c r="O54" s="13" t="s">
        <v>633</v>
      </c>
      <c r="P54" s="13" t="s">
        <v>677</v>
      </c>
      <c r="Q54" s="216" t="s">
        <v>704</v>
      </c>
      <c r="R54" s="13" t="s">
        <v>635</v>
      </c>
      <c r="S54" s="31" t="s">
        <v>636</v>
      </c>
      <c r="X54" s="11"/>
    </row>
    <row r="55" spans="1:24" s="43" customFormat="1" ht="66.75" hidden="1" customHeight="1" x14ac:dyDescent="0.25">
      <c r="A55" s="376"/>
      <c r="B55" s="293"/>
      <c r="C55" s="307" t="s">
        <v>36</v>
      </c>
      <c r="D55" s="308"/>
      <c r="E55" s="308"/>
      <c r="F55" s="308"/>
      <c r="G55" s="308"/>
      <c r="H55" s="309"/>
      <c r="I55" s="94">
        <f>[5]BOC1011!N49</f>
        <v>0</v>
      </c>
      <c r="J55" s="14"/>
      <c r="K55" s="14"/>
      <c r="L55" s="14"/>
      <c r="M55" s="13"/>
      <c r="N55" s="13"/>
      <c r="O55" s="13"/>
      <c r="P55" s="13"/>
      <c r="Q55" s="15"/>
      <c r="R55" s="13"/>
      <c r="S55" s="31"/>
      <c r="X55" s="11"/>
    </row>
    <row r="56" spans="1:24" s="43" customFormat="1" ht="93" customHeight="1" thickBot="1" x14ac:dyDescent="0.3">
      <c r="A56" s="376"/>
      <c r="B56" s="294"/>
      <c r="C56" s="310" t="s">
        <v>37</v>
      </c>
      <c r="D56" s="311"/>
      <c r="E56" s="311"/>
      <c r="F56" s="311"/>
      <c r="G56" s="311"/>
      <c r="H56" s="312"/>
      <c r="I56" s="96" t="str">
        <f>[5]BOC1011!N50</f>
        <v>No, based on the review of learning objectives and skills/materials covered, this course does not  include the knowledge and ability to optimize HVAC controls.  The course is limited to controls related to ventilation and energy recovery systems and does not meet the true intent of the performance criteria.</v>
      </c>
      <c r="J56" s="88" t="s">
        <v>633</v>
      </c>
      <c r="K56" s="60" t="s">
        <v>633</v>
      </c>
      <c r="L56" s="60" t="s">
        <v>633</v>
      </c>
      <c r="M56" s="13" t="s">
        <v>633</v>
      </c>
      <c r="N56" s="13" t="s">
        <v>633</v>
      </c>
      <c r="O56" s="13" t="s">
        <v>634</v>
      </c>
      <c r="P56" s="13"/>
      <c r="Q56" s="15"/>
      <c r="R56" s="13" t="s">
        <v>635</v>
      </c>
      <c r="S56" s="31" t="s">
        <v>636</v>
      </c>
      <c r="X56" s="11"/>
    </row>
    <row r="57" spans="1:24" s="43" customFormat="1" ht="75.75" hidden="1" customHeight="1" x14ac:dyDescent="0.25">
      <c r="A57" s="376"/>
      <c r="B57" s="292" t="s">
        <v>38</v>
      </c>
      <c r="C57" s="304" t="s">
        <v>39</v>
      </c>
      <c r="D57" s="305"/>
      <c r="E57" s="305"/>
      <c r="F57" s="305"/>
      <c r="G57" s="305"/>
      <c r="H57" s="306"/>
      <c r="I57" s="95">
        <f>[5]BOC1011!N51</f>
        <v>0</v>
      </c>
      <c r="J57" s="67"/>
      <c r="K57" s="67"/>
      <c r="L57" s="67"/>
      <c r="M57" s="21"/>
      <c r="N57" s="21"/>
      <c r="O57" s="21"/>
      <c r="P57" s="21"/>
      <c r="Q57" s="23"/>
      <c r="R57" s="13"/>
      <c r="S57" s="31"/>
      <c r="X57" s="10"/>
    </row>
    <row r="58" spans="1:24" s="43" customFormat="1" ht="69.900000000000006" hidden="1" customHeight="1" x14ac:dyDescent="0.25">
      <c r="A58" s="376"/>
      <c r="B58" s="293"/>
      <c r="C58" s="307" t="s">
        <v>40</v>
      </c>
      <c r="D58" s="308"/>
      <c r="E58" s="308"/>
      <c r="F58" s="308"/>
      <c r="G58" s="308"/>
      <c r="H58" s="309"/>
      <c r="I58" s="94">
        <f>[5]BOC1011!N52</f>
        <v>0</v>
      </c>
      <c r="J58" s="14"/>
      <c r="K58" s="14"/>
      <c r="L58" s="14"/>
      <c r="M58" s="13"/>
      <c r="N58" s="13"/>
      <c r="O58" s="13"/>
      <c r="P58" s="13"/>
      <c r="Q58" s="15"/>
      <c r="R58" s="13"/>
      <c r="S58" s="31"/>
      <c r="X58" s="11"/>
    </row>
    <row r="59" spans="1:24" s="43" customFormat="1" ht="69.900000000000006" hidden="1" customHeight="1" x14ac:dyDescent="0.25">
      <c r="A59" s="376"/>
      <c r="B59" s="293"/>
      <c r="C59" s="307" t="s">
        <v>41</v>
      </c>
      <c r="D59" s="308"/>
      <c r="E59" s="308"/>
      <c r="F59" s="308"/>
      <c r="G59" s="308"/>
      <c r="H59" s="309"/>
      <c r="I59" s="94">
        <f>[5]BOC1011!N53</f>
        <v>0</v>
      </c>
      <c r="J59" s="14"/>
      <c r="K59" s="14"/>
      <c r="L59" s="14"/>
      <c r="M59" s="13"/>
      <c r="N59" s="13"/>
      <c r="O59" s="13"/>
      <c r="P59" s="13"/>
      <c r="Q59" s="15"/>
      <c r="R59" s="13"/>
      <c r="S59" s="31"/>
      <c r="X59" s="11"/>
    </row>
    <row r="60" spans="1:24" s="43" customFormat="1" ht="69.900000000000006" hidden="1" customHeight="1" x14ac:dyDescent="0.25">
      <c r="A60" s="376"/>
      <c r="B60" s="293"/>
      <c r="C60" s="307" t="s">
        <v>42</v>
      </c>
      <c r="D60" s="308"/>
      <c r="E60" s="308"/>
      <c r="F60" s="308"/>
      <c r="G60" s="308"/>
      <c r="H60" s="309"/>
      <c r="I60" s="94">
        <f>[5]BOC1011!N54</f>
        <v>0</v>
      </c>
      <c r="J60" s="14"/>
      <c r="K60" s="14"/>
      <c r="L60" s="14"/>
      <c r="M60" s="13"/>
      <c r="N60" s="13"/>
      <c r="O60" s="13"/>
      <c r="P60" s="13"/>
      <c r="Q60" s="15"/>
      <c r="R60" s="13"/>
      <c r="S60" s="31"/>
      <c r="X60" s="11"/>
    </row>
    <row r="61" spans="1:24" s="43" customFormat="1" ht="69.900000000000006" hidden="1" customHeight="1" x14ac:dyDescent="0.25">
      <c r="A61" s="376"/>
      <c r="B61" s="293"/>
      <c r="C61" s="307" t="s">
        <v>43</v>
      </c>
      <c r="D61" s="308"/>
      <c r="E61" s="308"/>
      <c r="F61" s="308"/>
      <c r="G61" s="308"/>
      <c r="H61" s="309"/>
      <c r="I61" s="94">
        <f>[5]BOC1011!N55</f>
        <v>0</v>
      </c>
      <c r="J61" s="14"/>
      <c r="K61" s="14"/>
      <c r="L61" s="14"/>
      <c r="M61" s="13"/>
      <c r="N61" s="13"/>
      <c r="O61" s="13"/>
      <c r="P61" s="13"/>
      <c r="Q61" s="15"/>
      <c r="R61" s="13"/>
      <c r="S61" s="31"/>
      <c r="X61" s="11"/>
    </row>
    <row r="62" spans="1:24" s="43" customFormat="1" ht="69.900000000000006" hidden="1" customHeight="1" x14ac:dyDescent="0.25">
      <c r="A62" s="376"/>
      <c r="B62" s="293"/>
      <c r="C62" s="307" t="s">
        <v>301</v>
      </c>
      <c r="D62" s="308"/>
      <c r="E62" s="308"/>
      <c r="F62" s="308"/>
      <c r="G62" s="308"/>
      <c r="H62" s="309"/>
      <c r="I62" s="94">
        <f>[5]BOC1011!N56</f>
        <v>0</v>
      </c>
      <c r="J62" s="14"/>
      <c r="K62" s="14"/>
      <c r="L62" s="14"/>
      <c r="M62" s="13"/>
      <c r="N62" s="13"/>
      <c r="O62" s="13"/>
      <c r="P62" s="13"/>
      <c r="Q62" s="15"/>
      <c r="R62" s="13"/>
      <c r="S62" s="31"/>
      <c r="X62" s="11"/>
    </row>
    <row r="63" spans="1:24" s="43" customFormat="1" ht="69.900000000000006" hidden="1" customHeight="1" x14ac:dyDescent="0.25">
      <c r="A63" s="376"/>
      <c r="B63" s="293"/>
      <c r="C63" s="307" t="s">
        <v>44</v>
      </c>
      <c r="D63" s="308"/>
      <c r="E63" s="308"/>
      <c r="F63" s="308"/>
      <c r="G63" s="308"/>
      <c r="H63" s="309"/>
      <c r="I63" s="94">
        <f>[5]BOC1011!N57</f>
        <v>0</v>
      </c>
      <c r="J63" s="14"/>
      <c r="K63" s="14"/>
      <c r="L63" s="14"/>
      <c r="M63" s="13"/>
      <c r="N63" s="13"/>
      <c r="O63" s="13"/>
      <c r="P63" s="13"/>
      <c r="Q63" s="15"/>
      <c r="R63" s="13"/>
      <c r="S63" s="31"/>
      <c r="X63" s="11"/>
    </row>
    <row r="64" spans="1:24" s="43" customFormat="1" ht="69.900000000000006" hidden="1" customHeight="1" x14ac:dyDescent="0.25">
      <c r="A64" s="376"/>
      <c r="B64" s="293"/>
      <c r="C64" s="307" t="s">
        <v>45</v>
      </c>
      <c r="D64" s="308"/>
      <c r="E64" s="308"/>
      <c r="F64" s="308"/>
      <c r="G64" s="308"/>
      <c r="H64" s="309"/>
      <c r="I64" s="94">
        <f>[5]BOC1011!N58</f>
        <v>0</v>
      </c>
      <c r="J64" s="14"/>
      <c r="K64" s="14"/>
      <c r="L64" s="14"/>
      <c r="M64" s="13"/>
      <c r="N64" s="13"/>
      <c r="O64" s="13"/>
      <c r="P64" s="13"/>
      <c r="Q64" s="15"/>
      <c r="R64" s="13"/>
      <c r="S64" s="31"/>
      <c r="X64" s="11"/>
    </row>
    <row r="65" spans="1:24" s="43" customFormat="1" ht="69.900000000000006" hidden="1" customHeight="1" thickBot="1" x14ac:dyDescent="0.3">
      <c r="A65" s="376"/>
      <c r="B65" s="293"/>
      <c r="C65" s="310" t="s">
        <v>46</v>
      </c>
      <c r="D65" s="311"/>
      <c r="E65" s="311"/>
      <c r="F65" s="311"/>
      <c r="G65" s="311"/>
      <c r="H65" s="312"/>
      <c r="I65" s="99">
        <f>[5]BOC1011!N59</f>
        <v>0</v>
      </c>
      <c r="J65" s="76"/>
      <c r="K65" s="76"/>
      <c r="L65" s="76"/>
      <c r="M65" s="75"/>
      <c r="N65" s="75"/>
      <c r="O65" s="75"/>
      <c r="P65" s="75"/>
      <c r="Q65" s="77"/>
      <c r="R65" s="75"/>
      <c r="S65" s="78"/>
      <c r="X65" s="11"/>
    </row>
    <row r="66" spans="1:24" s="43" customFormat="1" ht="111.75" hidden="1" customHeight="1" x14ac:dyDescent="0.25">
      <c r="A66" s="376"/>
      <c r="B66" s="295" t="s">
        <v>47</v>
      </c>
      <c r="C66" s="304" t="s">
        <v>48</v>
      </c>
      <c r="D66" s="305"/>
      <c r="E66" s="305"/>
      <c r="F66" s="305"/>
      <c r="G66" s="305"/>
      <c r="H66" s="306"/>
      <c r="I66" s="100">
        <f>[5]BOC1011!N60</f>
        <v>0</v>
      </c>
      <c r="J66" s="80"/>
      <c r="K66" s="80"/>
      <c r="L66" s="80"/>
      <c r="M66" s="79"/>
      <c r="N66" s="79"/>
      <c r="O66" s="79"/>
      <c r="P66" s="79"/>
      <c r="Q66" s="81"/>
      <c r="R66" s="79"/>
      <c r="S66" s="82"/>
      <c r="T66" s="10"/>
      <c r="X66" s="12"/>
    </row>
    <row r="67" spans="1:24" s="43" customFormat="1" ht="69.900000000000006" hidden="1" customHeight="1" x14ac:dyDescent="0.25">
      <c r="A67" s="376"/>
      <c r="B67" s="296"/>
      <c r="C67" s="307" t="s">
        <v>49</v>
      </c>
      <c r="D67" s="308"/>
      <c r="E67" s="308"/>
      <c r="F67" s="308"/>
      <c r="G67" s="308"/>
      <c r="H67" s="309"/>
      <c r="I67" s="97">
        <f>[5]BOC1011!N61</f>
        <v>0</v>
      </c>
      <c r="J67" s="71"/>
      <c r="K67" s="71"/>
      <c r="L67" s="71"/>
      <c r="M67" s="53"/>
      <c r="N67" s="53"/>
      <c r="O67" s="53"/>
      <c r="P67" s="53"/>
      <c r="Q67" s="54"/>
      <c r="R67" s="53"/>
      <c r="S67" s="83"/>
      <c r="T67" s="10"/>
    </row>
    <row r="68" spans="1:24" s="43" customFormat="1" ht="69.900000000000006" hidden="1" customHeight="1" x14ac:dyDescent="0.25">
      <c r="A68" s="376"/>
      <c r="B68" s="296"/>
      <c r="C68" s="307" t="s">
        <v>50</v>
      </c>
      <c r="D68" s="308"/>
      <c r="E68" s="308"/>
      <c r="F68" s="308"/>
      <c r="G68" s="308"/>
      <c r="H68" s="309"/>
      <c r="I68" s="97">
        <f>[5]BOC1011!N62</f>
        <v>0</v>
      </c>
      <c r="J68" s="71"/>
      <c r="K68" s="71"/>
      <c r="L68" s="71"/>
      <c r="M68" s="53"/>
      <c r="N68" s="53"/>
      <c r="O68" s="53"/>
      <c r="P68" s="53"/>
      <c r="Q68" s="54"/>
      <c r="R68" s="53"/>
      <c r="S68" s="83"/>
      <c r="T68" s="10"/>
    </row>
    <row r="69" spans="1:24" s="43" customFormat="1" ht="69.900000000000006" hidden="1" customHeight="1" x14ac:dyDescent="0.25">
      <c r="A69" s="376"/>
      <c r="B69" s="296"/>
      <c r="C69" s="307" t="s">
        <v>51</v>
      </c>
      <c r="D69" s="308"/>
      <c r="E69" s="308"/>
      <c r="F69" s="308"/>
      <c r="G69" s="308"/>
      <c r="H69" s="309"/>
      <c r="I69" s="97">
        <f>[5]BOC1011!N63</f>
        <v>0</v>
      </c>
      <c r="J69" s="71"/>
      <c r="K69" s="71"/>
      <c r="L69" s="71"/>
      <c r="M69" s="53"/>
      <c r="N69" s="53"/>
      <c r="O69" s="53"/>
      <c r="P69" s="53"/>
      <c r="Q69" s="54"/>
      <c r="R69" s="53"/>
      <c r="S69" s="83"/>
      <c r="T69" s="10"/>
    </row>
    <row r="70" spans="1:24" s="43" customFormat="1" ht="69.900000000000006" hidden="1" customHeight="1" thickBot="1" x14ac:dyDescent="0.3">
      <c r="A70" s="376"/>
      <c r="B70" s="297"/>
      <c r="C70" s="399" t="s">
        <v>52</v>
      </c>
      <c r="D70" s="400"/>
      <c r="E70" s="400"/>
      <c r="F70" s="400"/>
      <c r="G70" s="400"/>
      <c r="H70" s="401"/>
      <c r="I70" s="98">
        <f>[5]BOC1011!N64</f>
        <v>0</v>
      </c>
      <c r="J70" s="85"/>
      <c r="K70" s="85"/>
      <c r="L70" s="85"/>
      <c r="M70" s="84"/>
      <c r="N70" s="84"/>
      <c r="O70" s="84"/>
      <c r="P70" s="84"/>
      <c r="Q70" s="86"/>
      <c r="R70" s="84"/>
      <c r="S70" s="87"/>
      <c r="T70" s="10"/>
    </row>
    <row r="71" spans="1:24" s="43" customFormat="1" ht="69.900000000000006" hidden="1" customHeight="1" x14ac:dyDescent="0.25">
      <c r="A71" s="376"/>
      <c r="B71" s="292" t="s">
        <v>53</v>
      </c>
      <c r="C71" s="402" t="s">
        <v>54</v>
      </c>
      <c r="D71" s="403"/>
      <c r="E71" s="403"/>
      <c r="F71" s="403"/>
      <c r="G71" s="403"/>
      <c r="H71" s="404"/>
      <c r="I71" s="95">
        <f>[5]BOC1011!N65</f>
        <v>0</v>
      </c>
      <c r="J71" s="22"/>
      <c r="K71" s="22"/>
      <c r="L71" s="22"/>
      <c r="M71" s="21"/>
      <c r="N71" s="21"/>
      <c r="O71" s="21"/>
      <c r="P71" s="21"/>
      <c r="Q71" s="23"/>
      <c r="R71" s="21"/>
      <c r="S71" s="32"/>
    </row>
    <row r="72" spans="1:24" s="43" customFormat="1" ht="99" hidden="1" customHeight="1" x14ac:dyDescent="0.25">
      <c r="A72" s="376"/>
      <c r="B72" s="293"/>
      <c r="C72" s="298" t="s">
        <v>55</v>
      </c>
      <c r="D72" s="299"/>
      <c r="E72" s="299"/>
      <c r="F72" s="299"/>
      <c r="G72" s="299"/>
      <c r="H72" s="300"/>
      <c r="I72" s="94">
        <f>[5]BOC1011!N66</f>
        <v>0</v>
      </c>
      <c r="J72" s="72"/>
      <c r="K72" s="73"/>
      <c r="L72" s="73"/>
      <c r="M72" s="74"/>
      <c r="N72" s="74"/>
      <c r="O72" s="74"/>
      <c r="P72" s="13"/>
      <c r="Q72" s="15"/>
      <c r="R72" s="13"/>
      <c r="S72" s="31"/>
    </row>
    <row r="73" spans="1:24" s="43" customFormat="1" ht="69.900000000000006" hidden="1" customHeight="1" x14ac:dyDescent="0.25">
      <c r="A73" s="376"/>
      <c r="B73" s="293"/>
      <c r="C73" s="298" t="s">
        <v>56</v>
      </c>
      <c r="D73" s="299"/>
      <c r="E73" s="299"/>
      <c r="F73" s="299"/>
      <c r="G73" s="299"/>
      <c r="H73" s="300"/>
      <c r="I73" s="94">
        <f>[5]BOC1011!N67</f>
        <v>0</v>
      </c>
      <c r="J73" s="14"/>
      <c r="K73" s="14"/>
      <c r="L73" s="14"/>
      <c r="M73" s="13"/>
      <c r="N73" s="13"/>
      <c r="O73" s="13"/>
      <c r="P73" s="13"/>
      <c r="Q73" s="15"/>
      <c r="R73" s="13"/>
      <c r="S73" s="31"/>
    </row>
    <row r="74" spans="1:24" s="43" customFormat="1" ht="69.900000000000006" customHeight="1" x14ac:dyDescent="0.25">
      <c r="A74" s="376"/>
      <c r="B74" s="293"/>
      <c r="C74" s="298" t="s">
        <v>57</v>
      </c>
      <c r="D74" s="299"/>
      <c r="E74" s="299"/>
      <c r="F74" s="299"/>
      <c r="G74" s="299"/>
      <c r="H74" s="300"/>
      <c r="I74" s="94" t="str">
        <f>[5]BOC1011!N68</f>
        <v xml:space="preserve">No, based on the review of the learning objectives and the skills/materials covered, this course does not demonstrate the knowledge and ability to maintain flooring systems.  </v>
      </c>
      <c r="J74" s="88" t="s">
        <v>633</v>
      </c>
      <c r="K74" s="60" t="s">
        <v>633</v>
      </c>
      <c r="L74" s="60" t="s">
        <v>633</v>
      </c>
      <c r="M74" s="13" t="s">
        <v>633</v>
      </c>
      <c r="N74" s="13" t="s">
        <v>633</v>
      </c>
      <c r="O74" s="13" t="s">
        <v>634</v>
      </c>
      <c r="P74" s="13"/>
      <c r="Q74" s="15"/>
      <c r="R74" s="13" t="s">
        <v>635</v>
      </c>
      <c r="S74" s="31" t="s">
        <v>636</v>
      </c>
    </row>
    <row r="75" spans="1:24" s="43" customFormat="1" ht="69.900000000000006" hidden="1" customHeight="1" x14ac:dyDescent="0.25">
      <c r="A75" s="376"/>
      <c r="B75" s="293"/>
      <c r="C75" s="298" t="s">
        <v>58</v>
      </c>
      <c r="D75" s="299"/>
      <c r="E75" s="299"/>
      <c r="F75" s="299"/>
      <c r="G75" s="299"/>
      <c r="H75" s="300"/>
      <c r="I75" s="94">
        <f>[5]BOC1011!N69</f>
        <v>0</v>
      </c>
      <c r="J75" s="72"/>
      <c r="K75" s="73"/>
      <c r="L75" s="73"/>
      <c r="M75" s="74"/>
      <c r="N75" s="74"/>
      <c r="O75" s="74"/>
      <c r="P75" s="13"/>
      <c r="Q75" s="15"/>
      <c r="R75" s="13"/>
      <c r="S75" s="31"/>
    </row>
    <row r="76" spans="1:24" s="43" customFormat="1" ht="69.900000000000006" hidden="1" customHeight="1" thickBot="1" x14ac:dyDescent="0.3">
      <c r="A76" s="377"/>
      <c r="B76" s="294"/>
      <c r="C76" s="396" t="s">
        <v>59</v>
      </c>
      <c r="D76" s="397"/>
      <c r="E76" s="397"/>
      <c r="F76" s="397"/>
      <c r="G76" s="397"/>
      <c r="H76" s="398"/>
      <c r="I76" s="96">
        <f>[5]BOC1011!N70</f>
        <v>0</v>
      </c>
      <c r="J76" s="25"/>
      <c r="K76" s="25"/>
      <c r="L76" s="25"/>
      <c r="M76" s="24"/>
      <c r="N76" s="24"/>
      <c r="O76" s="24"/>
      <c r="P76" s="24"/>
      <c r="Q76" s="26"/>
      <c r="R76" s="24"/>
      <c r="S76" s="33"/>
      <c r="T76" s="12"/>
    </row>
    <row r="77" spans="1:24" s="43" customFormat="1" ht="75" hidden="1" customHeight="1" x14ac:dyDescent="0.25">
      <c r="A77" s="317" t="s">
        <v>28</v>
      </c>
      <c r="B77" s="320" t="s">
        <v>60</v>
      </c>
      <c r="C77" s="329" t="s">
        <v>302</v>
      </c>
      <c r="D77" s="330"/>
      <c r="E77" s="330"/>
      <c r="F77" s="330"/>
      <c r="G77" s="330"/>
      <c r="H77" s="331"/>
      <c r="I77" s="95">
        <f>[5]BOC1011!N71</f>
        <v>0</v>
      </c>
      <c r="J77" s="22"/>
      <c r="K77" s="22"/>
      <c r="L77" s="22"/>
      <c r="M77" s="21"/>
      <c r="N77" s="21"/>
      <c r="O77" s="21"/>
      <c r="P77" s="21"/>
      <c r="Q77" s="23"/>
      <c r="R77" s="21"/>
      <c r="S77" s="32"/>
      <c r="T77" s="16"/>
    </row>
    <row r="78" spans="1:24" s="43" customFormat="1" ht="65.25" hidden="1" customHeight="1" x14ac:dyDescent="0.25">
      <c r="A78" s="318"/>
      <c r="B78" s="321"/>
      <c r="C78" s="323" t="s">
        <v>61</v>
      </c>
      <c r="D78" s="324"/>
      <c r="E78" s="324"/>
      <c r="F78" s="324"/>
      <c r="G78" s="324"/>
      <c r="H78" s="325"/>
      <c r="I78" s="94">
        <f>[5]BOC1011!N72</f>
        <v>0</v>
      </c>
      <c r="J78" s="71"/>
      <c r="K78" s="14"/>
      <c r="L78" s="14"/>
      <c r="M78" s="13"/>
      <c r="N78" s="13"/>
      <c r="O78" s="13"/>
      <c r="P78" s="13"/>
      <c r="Q78" s="15"/>
      <c r="R78" s="13"/>
      <c r="S78" s="31"/>
      <c r="T78" s="16"/>
    </row>
    <row r="79" spans="1:24" s="43" customFormat="1" ht="69.900000000000006" hidden="1" customHeight="1" x14ac:dyDescent="0.25">
      <c r="A79" s="318"/>
      <c r="B79" s="321"/>
      <c r="C79" s="323" t="s">
        <v>303</v>
      </c>
      <c r="D79" s="324"/>
      <c r="E79" s="324"/>
      <c r="F79" s="324"/>
      <c r="G79" s="324"/>
      <c r="H79" s="325"/>
      <c r="I79" s="94">
        <f>[5]BOC1011!N73</f>
        <v>0</v>
      </c>
      <c r="J79" s="14"/>
      <c r="K79" s="14"/>
      <c r="L79" s="14"/>
      <c r="M79" s="13"/>
      <c r="N79" s="13"/>
      <c r="O79" s="13"/>
      <c r="P79" s="13"/>
      <c r="Q79" s="15"/>
      <c r="R79" s="13"/>
      <c r="S79" s="31"/>
      <c r="T79" s="16"/>
    </row>
    <row r="80" spans="1:24" s="43" customFormat="1" ht="75" hidden="1" customHeight="1" x14ac:dyDescent="0.25">
      <c r="A80" s="318"/>
      <c r="B80" s="321"/>
      <c r="C80" s="323" t="s">
        <v>304</v>
      </c>
      <c r="D80" s="324"/>
      <c r="E80" s="324"/>
      <c r="F80" s="324"/>
      <c r="G80" s="324"/>
      <c r="H80" s="325"/>
      <c r="I80" s="94">
        <f>[5]BOC1011!N74</f>
        <v>0</v>
      </c>
      <c r="J80" s="14"/>
      <c r="K80" s="14"/>
      <c r="L80" s="14"/>
      <c r="M80" s="13"/>
      <c r="N80" s="13"/>
      <c r="O80" s="13"/>
      <c r="P80" s="13"/>
      <c r="Q80" s="15"/>
      <c r="R80" s="13"/>
      <c r="S80" s="31"/>
      <c r="T80" s="16"/>
    </row>
    <row r="81" spans="1:20" s="43" customFormat="1" ht="120.75" hidden="1" customHeight="1" x14ac:dyDescent="0.25">
      <c r="A81" s="318"/>
      <c r="B81" s="321"/>
      <c r="C81" s="323" t="s">
        <v>62</v>
      </c>
      <c r="D81" s="324"/>
      <c r="E81" s="324"/>
      <c r="F81" s="324"/>
      <c r="G81" s="324"/>
      <c r="H81" s="325"/>
      <c r="I81" s="94">
        <f>[5]BOC1011!N75</f>
        <v>0</v>
      </c>
      <c r="J81" s="14"/>
      <c r="K81" s="14"/>
      <c r="L81" s="14"/>
      <c r="M81" s="13"/>
      <c r="N81" s="13"/>
      <c r="O81" s="13"/>
      <c r="P81" s="13"/>
      <c r="Q81" s="15"/>
      <c r="R81" s="13"/>
      <c r="S81" s="31"/>
      <c r="T81" s="16"/>
    </row>
    <row r="82" spans="1:20" s="43" customFormat="1" ht="69.900000000000006" hidden="1" customHeight="1" x14ac:dyDescent="0.25">
      <c r="A82" s="318"/>
      <c r="B82" s="321"/>
      <c r="C82" s="323" t="s">
        <v>305</v>
      </c>
      <c r="D82" s="324"/>
      <c r="E82" s="324"/>
      <c r="F82" s="324"/>
      <c r="G82" s="324"/>
      <c r="H82" s="325"/>
      <c r="I82" s="94">
        <f>[5]BOC1011!N76</f>
        <v>0</v>
      </c>
      <c r="J82" s="14"/>
      <c r="K82" s="14"/>
      <c r="L82" s="14"/>
      <c r="M82" s="13"/>
      <c r="N82" s="13"/>
      <c r="O82" s="13"/>
      <c r="P82" s="13"/>
      <c r="Q82" s="15"/>
      <c r="R82" s="13"/>
      <c r="S82" s="31"/>
      <c r="T82" s="16"/>
    </row>
    <row r="83" spans="1:20" s="43" customFormat="1" ht="69.900000000000006" hidden="1" customHeight="1" thickBot="1" x14ac:dyDescent="0.3">
      <c r="A83" s="319"/>
      <c r="B83" s="322"/>
      <c r="C83" s="326" t="s">
        <v>63</v>
      </c>
      <c r="D83" s="327"/>
      <c r="E83" s="327"/>
      <c r="F83" s="327"/>
      <c r="G83" s="327"/>
      <c r="H83" s="328"/>
      <c r="I83" s="96">
        <f>[5]BOC1011!N77</f>
        <v>0</v>
      </c>
      <c r="J83" s="25"/>
      <c r="K83" s="25"/>
      <c r="L83" s="25"/>
      <c r="M83" s="24"/>
      <c r="N83" s="24"/>
      <c r="O83" s="24"/>
      <c r="P83" s="24"/>
      <c r="Q83" s="26"/>
      <c r="R83" s="24"/>
      <c r="S83" s="33"/>
      <c r="T83" s="16"/>
    </row>
    <row r="84" spans="1:20" s="43" customFormat="1" ht="20.100000000000001" hidden="1" customHeight="1" thickBot="1" x14ac:dyDescent="0.3">
      <c r="A84" s="17"/>
      <c r="B84" s="40"/>
      <c r="C84" s="51"/>
      <c r="D84" s="51"/>
      <c r="E84" s="51"/>
      <c r="F84" s="51"/>
      <c r="G84" s="51"/>
      <c r="H84" s="51"/>
      <c r="I84" s="62">
        <f>[5]BOC1011!N78</f>
        <v>0</v>
      </c>
      <c r="J84" s="65"/>
      <c r="K84" s="65"/>
      <c r="L84" s="65"/>
      <c r="M84" s="65"/>
      <c r="N84" s="65"/>
      <c r="O84" s="65"/>
      <c r="P84" s="62"/>
      <c r="Q84" s="62"/>
      <c r="R84" s="65"/>
      <c r="S84" s="66"/>
    </row>
    <row r="85" spans="1:20" s="43" customFormat="1" ht="58.5" hidden="1" customHeight="1" x14ac:dyDescent="0.25">
      <c r="A85" s="313" t="s">
        <v>64</v>
      </c>
      <c r="B85" s="248" t="s">
        <v>65</v>
      </c>
      <c r="C85" s="314" t="s">
        <v>66</v>
      </c>
      <c r="D85" s="315"/>
      <c r="E85" s="315"/>
      <c r="F85" s="315"/>
      <c r="G85" s="315"/>
      <c r="H85" s="316"/>
      <c r="I85" s="95">
        <f>[5]BOC1011!N79</f>
        <v>0</v>
      </c>
      <c r="J85" s="71"/>
      <c r="K85" s="14"/>
      <c r="L85" s="14"/>
      <c r="M85" s="13"/>
      <c r="N85" s="13"/>
      <c r="O85" s="13"/>
      <c r="P85" s="21"/>
      <c r="Q85" s="23"/>
      <c r="R85" s="13"/>
      <c r="S85" s="31"/>
      <c r="T85" s="11"/>
    </row>
    <row r="86" spans="1:20" s="43" customFormat="1" ht="96.75" hidden="1" customHeight="1" x14ac:dyDescent="0.25">
      <c r="A86" s="256"/>
      <c r="B86" s="249"/>
      <c r="C86" s="314" t="s">
        <v>67</v>
      </c>
      <c r="D86" s="315"/>
      <c r="E86" s="315"/>
      <c r="F86" s="315"/>
      <c r="G86" s="315"/>
      <c r="H86" s="316"/>
      <c r="I86" s="94">
        <f>[5]BOC1011!N80</f>
        <v>0</v>
      </c>
      <c r="J86" s="14"/>
      <c r="K86" s="14"/>
      <c r="L86" s="14"/>
      <c r="M86" s="13"/>
      <c r="N86" s="13"/>
      <c r="O86" s="13"/>
      <c r="P86" s="13"/>
      <c r="Q86" s="15"/>
      <c r="R86" s="13"/>
      <c r="S86" s="31"/>
      <c r="T86" s="11"/>
    </row>
    <row r="87" spans="1:20" s="43" customFormat="1" ht="94.5" customHeight="1" x14ac:dyDescent="0.25">
      <c r="A87" s="256"/>
      <c r="B87" s="249"/>
      <c r="C87" s="314" t="s">
        <v>68</v>
      </c>
      <c r="D87" s="315"/>
      <c r="E87" s="315"/>
      <c r="F87" s="315"/>
      <c r="G87" s="315"/>
      <c r="H87" s="316"/>
      <c r="I87" s="94" t="str">
        <f>[5]BOC1011!N81</f>
        <v xml:space="preserve">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competency and performance criteria is for FM technology solutions.  </v>
      </c>
      <c r="J87" s="88" t="s">
        <v>633</v>
      </c>
      <c r="K87" s="60" t="s">
        <v>633</v>
      </c>
      <c r="L87" s="60" t="s">
        <v>633</v>
      </c>
      <c r="M87" s="13" t="s">
        <v>633</v>
      </c>
      <c r="N87" s="13" t="s">
        <v>633</v>
      </c>
      <c r="O87" s="13" t="s">
        <v>634</v>
      </c>
      <c r="P87" s="13"/>
      <c r="Q87" s="15"/>
      <c r="R87" s="13" t="s">
        <v>635</v>
      </c>
      <c r="S87" s="31" t="s">
        <v>636</v>
      </c>
      <c r="T87" s="11"/>
    </row>
    <row r="88" spans="1:20" s="43" customFormat="1" ht="155.25" hidden="1" customHeight="1" x14ac:dyDescent="0.25">
      <c r="A88" s="256"/>
      <c r="B88" s="249"/>
      <c r="C88" s="314" t="s">
        <v>69</v>
      </c>
      <c r="D88" s="315"/>
      <c r="E88" s="315"/>
      <c r="F88" s="315"/>
      <c r="G88" s="315"/>
      <c r="H88" s="316"/>
      <c r="I88" s="94">
        <f>[5]BOC1011!N82</f>
        <v>0</v>
      </c>
      <c r="J88" s="14"/>
      <c r="K88" s="14"/>
      <c r="L88" s="14"/>
      <c r="M88" s="13"/>
      <c r="N88" s="13"/>
      <c r="O88" s="13"/>
      <c r="P88" s="13"/>
      <c r="Q88" s="15"/>
      <c r="R88" s="13"/>
      <c r="S88" s="31"/>
      <c r="T88" s="11"/>
    </row>
    <row r="89" spans="1:20" s="43" customFormat="1" ht="136.5" customHeight="1" x14ac:dyDescent="0.25">
      <c r="A89" s="256"/>
      <c r="B89" s="249"/>
      <c r="C89" s="314" t="s">
        <v>70</v>
      </c>
      <c r="D89" s="315"/>
      <c r="E89" s="315"/>
      <c r="F89" s="315"/>
      <c r="G89" s="315"/>
      <c r="H89" s="316"/>
      <c r="I89" s="94" t="str">
        <f>[5]BOC1011!N83</f>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
      <c r="J89" s="88" t="s">
        <v>633</v>
      </c>
      <c r="K89" s="60" t="s">
        <v>633</v>
      </c>
      <c r="L89" s="60" t="s">
        <v>633</v>
      </c>
      <c r="M89" s="13" t="s">
        <v>633</v>
      </c>
      <c r="N89" s="13" t="s">
        <v>633</v>
      </c>
      <c r="O89" s="13" t="s">
        <v>634</v>
      </c>
      <c r="P89" s="13"/>
      <c r="Q89" s="15"/>
      <c r="R89" s="13" t="s">
        <v>635</v>
      </c>
      <c r="S89" s="31" t="s">
        <v>636</v>
      </c>
      <c r="T89" s="11"/>
    </row>
    <row r="90" spans="1:20" s="43" customFormat="1" ht="140.25" hidden="1" customHeight="1" x14ac:dyDescent="0.25">
      <c r="A90" s="256"/>
      <c r="B90" s="249"/>
      <c r="C90" s="314" t="s">
        <v>71</v>
      </c>
      <c r="D90" s="315"/>
      <c r="E90" s="315"/>
      <c r="F90" s="315"/>
      <c r="G90" s="315"/>
      <c r="H90" s="316"/>
      <c r="I90" s="94">
        <f>[5]BOC1011!N84</f>
        <v>0</v>
      </c>
      <c r="J90" s="60"/>
      <c r="K90" s="60"/>
      <c r="L90" s="60"/>
      <c r="M90" s="55"/>
      <c r="N90" s="55"/>
      <c r="O90" s="55"/>
      <c r="P90" s="13"/>
      <c r="Q90" s="15"/>
      <c r="R90" s="55"/>
      <c r="S90" s="61"/>
      <c r="T90" s="11"/>
    </row>
    <row r="91" spans="1:20" s="43" customFormat="1" ht="69.900000000000006" hidden="1" customHeight="1" x14ac:dyDescent="0.25">
      <c r="A91" s="256"/>
      <c r="B91" s="249"/>
      <c r="C91" s="314" t="s">
        <v>72</v>
      </c>
      <c r="D91" s="315"/>
      <c r="E91" s="315"/>
      <c r="F91" s="315"/>
      <c r="G91" s="315"/>
      <c r="H91" s="316"/>
      <c r="I91" s="94">
        <f>[5]BOC1011!N85</f>
        <v>0</v>
      </c>
      <c r="J91" s="60"/>
      <c r="K91" s="60"/>
      <c r="L91" s="60"/>
      <c r="M91" s="55"/>
      <c r="N91" s="55"/>
      <c r="O91" s="55"/>
      <c r="P91" s="13"/>
      <c r="Q91" s="15"/>
      <c r="R91" s="55"/>
      <c r="S91" s="61"/>
      <c r="T91" s="11"/>
    </row>
    <row r="92" spans="1:20" s="43" customFormat="1" ht="188.25" hidden="1" customHeight="1" x14ac:dyDescent="0.25">
      <c r="A92" s="256"/>
      <c r="B92" s="249"/>
      <c r="C92" s="314" t="s">
        <v>73</v>
      </c>
      <c r="D92" s="315"/>
      <c r="E92" s="315"/>
      <c r="F92" s="315"/>
      <c r="G92" s="315"/>
      <c r="H92" s="316"/>
      <c r="I92" s="94">
        <f>[5]BOC1011!N86</f>
        <v>0</v>
      </c>
      <c r="J92" s="60"/>
      <c r="K92" s="60"/>
      <c r="L92" s="60"/>
      <c r="M92" s="55"/>
      <c r="N92" s="55"/>
      <c r="O92" s="55"/>
      <c r="P92" s="13"/>
      <c r="Q92" s="15"/>
      <c r="R92" s="55"/>
      <c r="S92" s="61"/>
      <c r="T92" s="11"/>
    </row>
    <row r="93" spans="1:20" s="43" customFormat="1" ht="96" hidden="1" customHeight="1" x14ac:dyDescent="0.25">
      <c r="A93" s="256"/>
      <c r="B93" s="249"/>
      <c r="C93" s="314" t="s">
        <v>74</v>
      </c>
      <c r="D93" s="315"/>
      <c r="E93" s="315"/>
      <c r="F93" s="315"/>
      <c r="G93" s="315"/>
      <c r="H93" s="316"/>
      <c r="I93" s="94">
        <f>[5]BOC1011!N87</f>
        <v>0</v>
      </c>
      <c r="J93" s="60"/>
      <c r="K93" s="60"/>
      <c r="L93" s="60"/>
      <c r="M93" s="55"/>
      <c r="N93" s="55"/>
      <c r="O93" s="55"/>
      <c r="P93" s="13"/>
      <c r="Q93" s="15"/>
      <c r="R93" s="55"/>
      <c r="S93" s="61"/>
      <c r="T93" s="11"/>
    </row>
    <row r="94" spans="1:20" s="43" customFormat="1" ht="69.900000000000006" hidden="1" customHeight="1" thickBot="1" x14ac:dyDescent="0.3">
      <c r="A94" s="257"/>
      <c r="B94" s="250"/>
      <c r="C94" s="339" t="s">
        <v>75</v>
      </c>
      <c r="D94" s="340"/>
      <c r="E94" s="340"/>
      <c r="F94" s="340"/>
      <c r="G94" s="340"/>
      <c r="H94" s="341"/>
      <c r="I94" s="96">
        <f>[5]BOC1011!N88</f>
        <v>0</v>
      </c>
      <c r="J94" s="58"/>
      <c r="K94" s="58"/>
      <c r="L94" s="58"/>
      <c r="M94" s="57"/>
      <c r="N94" s="57"/>
      <c r="O94" s="57"/>
      <c r="P94" s="24"/>
      <c r="Q94" s="26"/>
      <c r="R94" s="57"/>
      <c r="S94" s="59"/>
      <c r="T94" s="11"/>
    </row>
    <row r="95" spans="1:20" s="43" customFormat="1" ht="175.5" hidden="1" customHeight="1" x14ac:dyDescent="0.25">
      <c r="A95" s="375" t="s">
        <v>64</v>
      </c>
      <c r="B95" s="292" t="s">
        <v>76</v>
      </c>
      <c r="C95" s="304" t="s">
        <v>77</v>
      </c>
      <c r="D95" s="305"/>
      <c r="E95" s="305"/>
      <c r="F95" s="305"/>
      <c r="G95" s="305"/>
      <c r="H95" s="306"/>
      <c r="I95" s="95">
        <f>[5]BOC1011!N89</f>
        <v>0</v>
      </c>
      <c r="J95" s="67"/>
      <c r="K95" s="67"/>
      <c r="L95" s="67"/>
      <c r="M95" s="21"/>
      <c r="N95" s="21"/>
      <c r="O95" s="21"/>
      <c r="P95" s="21"/>
      <c r="Q95" s="23"/>
      <c r="R95" s="21"/>
      <c r="S95" s="32"/>
    </row>
    <row r="96" spans="1:20" s="43" customFormat="1" ht="96.75" hidden="1" customHeight="1" x14ac:dyDescent="0.25">
      <c r="A96" s="376"/>
      <c r="B96" s="293"/>
      <c r="C96" s="307" t="s">
        <v>78</v>
      </c>
      <c r="D96" s="308"/>
      <c r="E96" s="308"/>
      <c r="F96" s="308"/>
      <c r="G96" s="308"/>
      <c r="H96" s="309"/>
      <c r="I96" s="94">
        <f>[5]BOC1011!N90</f>
        <v>0</v>
      </c>
      <c r="J96" s="14"/>
      <c r="K96" s="14"/>
      <c r="L96" s="14"/>
      <c r="M96" s="13"/>
      <c r="N96" s="13"/>
      <c r="O96" s="13"/>
      <c r="P96" s="13"/>
      <c r="Q96" s="15"/>
      <c r="R96" s="13"/>
      <c r="S96" s="31"/>
      <c r="T96" s="16"/>
    </row>
    <row r="97" spans="1:20" s="43" customFormat="1" ht="107.25" hidden="1" customHeight="1" x14ac:dyDescent="0.25">
      <c r="A97" s="376"/>
      <c r="B97" s="293"/>
      <c r="C97" s="307" t="s">
        <v>79</v>
      </c>
      <c r="D97" s="308"/>
      <c r="E97" s="308"/>
      <c r="F97" s="308"/>
      <c r="G97" s="308"/>
      <c r="H97" s="309"/>
      <c r="I97" s="94">
        <f>[5]BOC1011!N91</f>
        <v>0</v>
      </c>
      <c r="J97" s="14"/>
      <c r="K97" s="14"/>
      <c r="L97" s="14"/>
      <c r="M97" s="13"/>
      <c r="N97" s="13"/>
      <c r="O97" s="13"/>
      <c r="P97" s="13"/>
      <c r="Q97" s="15"/>
      <c r="R97" s="13"/>
      <c r="S97" s="31"/>
      <c r="T97" s="16"/>
    </row>
    <row r="98" spans="1:20" s="43" customFormat="1" ht="69.900000000000006" hidden="1" customHeight="1" thickBot="1" x14ac:dyDescent="0.3">
      <c r="A98" s="376"/>
      <c r="B98" s="294"/>
      <c r="C98" s="310" t="s">
        <v>80</v>
      </c>
      <c r="D98" s="311"/>
      <c r="E98" s="311"/>
      <c r="F98" s="311"/>
      <c r="G98" s="311"/>
      <c r="H98" s="312"/>
      <c r="I98" s="96">
        <f>[5]BOC1011!N92</f>
        <v>0</v>
      </c>
      <c r="J98" s="25"/>
      <c r="K98" s="25"/>
      <c r="L98" s="25"/>
      <c r="M98" s="24"/>
      <c r="N98" s="24"/>
      <c r="O98" s="24"/>
      <c r="P98" s="24"/>
      <c r="Q98" s="26"/>
      <c r="R98" s="24"/>
      <c r="S98" s="33"/>
      <c r="T98" s="16"/>
    </row>
    <row r="99" spans="1:20" s="43" customFormat="1" ht="134.25" hidden="1" customHeight="1" x14ac:dyDescent="0.25">
      <c r="A99" s="376"/>
      <c r="B99" s="292" t="s">
        <v>81</v>
      </c>
      <c r="C99" s="304" t="s">
        <v>82</v>
      </c>
      <c r="D99" s="305"/>
      <c r="E99" s="305"/>
      <c r="F99" s="305"/>
      <c r="G99" s="305"/>
      <c r="H99" s="306"/>
      <c r="I99" s="95">
        <f>[5]BOC1011!N93</f>
        <v>0</v>
      </c>
      <c r="J99" s="22"/>
      <c r="K99" s="22"/>
      <c r="L99" s="22"/>
      <c r="M99" s="21"/>
      <c r="N99" s="21"/>
      <c r="O99" s="21"/>
      <c r="P99" s="21"/>
      <c r="Q99" s="23"/>
      <c r="R99" s="21"/>
      <c r="S99" s="32"/>
      <c r="T99" s="16"/>
    </row>
    <row r="100" spans="1:20" s="43" customFormat="1" ht="339" hidden="1" customHeight="1" thickBot="1" x14ac:dyDescent="0.3">
      <c r="A100" s="377"/>
      <c r="B100" s="294"/>
      <c r="C100" s="310" t="s">
        <v>83</v>
      </c>
      <c r="D100" s="311"/>
      <c r="E100" s="311"/>
      <c r="F100" s="311"/>
      <c r="G100" s="311"/>
      <c r="H100" s="312"/>
      <c r="I100" s="96">
        <f>[5]BOC1011!N94</f>
        <v>0</v>
      </c>
      <c r="J100" s="25"/>
      <c r="K100" s="25"/>
      <c r="L100" s="25"/>
      <c r="M100" s="24"/>
      <c r="N100" s="24"/>
      <c r="O100" s="24"/>
      <c r="P100" s="24"/>
      <c r="Q100" s="26"/>
      <c r="R100" s="24"/>
      <c r="S100" s="33"/>
      <c r="T100" s="16"/>
    </row>
    <row r="101" spans="1:20" s="43" customFormat="1" ht="20.100000000000001" hidden="1" customHeight="1" thickBot="1" x14ac:dyDescent="0.3">
      <c r="A101" s="17"/>
      <c r="B101" s="39"/>
      <c r="C101" s="51"/>
      <c r="D101" s="51"/>
      <c r="E101" s="51"/>
      <c r="F101" s="51"/>
      <c r="G101" s="51"/>
      <c r="H101" s="51"/>
      <c r="I101" s="62">
        <f>[5]BOC1011!N95</f>
        <v>0</v>
      </c>
      <c r="J101" s="63"/>
      <c r="K101" s="63"/>
      <c r="L101" s="63"/>
      <c r="M101" s="63"/>
      <c r="N101" s="63"/>
      <c r="O101" s="63"/>
      <c r="P101" s="64"/>
      <c r="Q101" s="62"/>
      <c r="R101" s="65"/>
      <c r="S101" s="66"/>
      <c r="T101" s="16"/>
    </row>
    <row r="102" spans="1:20" s="43" customFormat="1" ht="136.5" hidden="1" customHeight="1" x14ac:dyDescent="0.25">
      <c r="A102" s="333" t="s">
        <v>84</v>
      </c>
      <c r="B102" s="366" t="s">
        <v>85</v>
      </c>
      <c r="C102" s="342" t="s">
        <v>86</v>
      </c>
      <c r="D102" s="343"/>
      <c r="E102" s="343"/>
      <c r="F102" s="343"/>
      <c r="G102" s="343"/>
      <c r="H102" s="344"/>
      <c r="I102" s="95">
        <f>[5]BOC1011!N96</f>
        <v>0</v>
      </c>
      <c r="J102" s="71"/>
      <c r="K102" s="14"/>
      <c r="L102" s="14"/>
      <c r="M102" s="13"/>
      <c r="N102" s="13"/>
      <c r="O102" s="13"/>
      <c r="P102" s="79"/>
      <c r="Q102" s="81"/>
      <c r="R102" s="13"/>
      <c r="S102" s="31"/>
    </row>
    <row r="103" spans="1:20" s="43" customFormat="1" ht="69.900000000000006" hidden="1" customHeight="1" x14ac:dyDescent="0.25">
      <c r="A103" s="334"/>
      <c r="B103" s="367"/>
      <c r="C103" s="345" t="s">
        <v>87</v>
      </c>
      <c r="D103" s="346"/>
      <c r="E103" s="346"/>
      <c r="F103" s="346"/>
      <c r="G103" s="346"/>
      <c r="H103" s="347"/>
      <c r="I103" s="97">
        <f>[5]BOC1011!N97</f>
        <v>0</v>
      </c>
      <c r="J103" s="71"/>
      <c r="K103" s="71"/>
      <c r="L103" s="71"/>
      <c r="M103" s="53"/>
      <c r="N103" s="53"/>
      <c r="O103" s="53"/>
      <c r="P103" s="53"/>
      <c r="Q103" s="54"/>
      <c r="R103" s="53"/>
      <c r="S103" s="83"/>
      <c r="T103" s="16"/>
    </row>
    <row r="104" spans="1:20" s="43" customFormat="1" ht="53.25" hidden="1" customHeight="1" x14ac:dyDescent="0.25">
      <c r="A104" s="334"/>
      <c r="B104" s="367"/>
      <c r="C104" s="345" t="s">
        <v>88</v>
      </c>
      <c r="D104" s="346"/>
      <c r="E104" s="346"/>
      <c r="F104" s="346"/>
      <c r="G104" s="346"/>
      <c r="H104" s="347"/>
      <c r="I104" s="97">
        <f>[5]BOC1011!N98</f>
        <v>0</v>
      </c>
      <c r="J104" s="71"/>
      <c r="K104" s="71"/>
      <c r="L104" s="71"/>
      <c r="M104" s="53"/>
      <c r="N104" s="53"/>
      <c r="O104" s="53"/>
      <c r="P104" s="53"/>
      <c r="Q104" s="54"/>
      <c r="R104" s="53"/>
      <c r="S104" s="83"/>
      <c r="T104" s="16"/>
    </row>
    <row r="105" spans="1:20" s="43" customFormat="1" ht="94.5" hidden="1" customHeight="1" x14ac:dyDescent="0.25">
      <c r="A105" s="334"/>
      <c r="B105" s="367"/>
      <c r="C105" s="345" t="s">
        <v>89</v>
      </c>
      <c r="D105" s="346"/>
      <c r="E105" s="346"/>
      <c r="F105" s="346"/>
      <c r="G105" s="346"/>
      <c r="H105" s="347"/>
      <c r="I105" s="97">
        <f>[5]BOC1011!N99</f>
        <v>0</v>
      </c>
      <c r="J105" s="71"/>
      <c r="K105" s="71"/>
      <c r="L105" s="71"/>
      <c r="M105" s="53"/>
      <c r="N105" s="53"/>
      <c r="O105" s="53"/>
      <c r="P105" s="53"/>
      <c r="Q105" s="54"/>
      <c r="R105" s="53"/>
      <c r="S105" s="83"/>
      <c r="T105" s="16"/>
    </row>
    <row r="106" spans="1:20" s="43" customFormat="1" ht="65.25" hidden="1" customHeight="1" x14ac:dyDescent="0.25">
      <c r="A106" s="334"/>
      <c r="B106" s="367"/>
      <c r="C106" s="345" t="s">
        <v>90</v>
      </c>
      <c r="D106" s="346"/>
      <c r="E106" s="346"/>
      <c r="F106" s="346"/>
      <c r="G106" s="346"/>
      <c r="H106" s="347"/>
      <c r="I106" s="97">
        <f>[5]BOC1011!N100</f>
        <v>0</v>
      </c>
      <c r="J106" s="71"/>
      <c r="K106" s="14"/>
      <c r="L106" s="14"/>
      <c r="M106" s="13"/>
      <c r="N106" s="13"/>
      <c r="O106" s="13"/>
      <c r="P106" s="53"/>
      <c r="Q106" s="54"/>
      <c r="R106" s="13"/>
      <c r="S106" s="31"/>
      <c r="T106" s="16"/>
    </row>
    <row r="107" spans="1:20" s="43" customFormat="1" ht="138.75" hidden="1" customHeight="1" x14ac:dyDescent="0.25">
      <c r="A107" s="334"/>
      <c r="B107" s="367"/>
      <c r="C107" s="345" t="s">
        <v>91</v>
      </c>
      <c r="D107" s="346"/>
      <c r="E107" s="346"/>
      <c r="F107" s="346"/>
      <c r="G107" s="346"/>
      <c r="H107" s="347"/>
      <c r="I107" s="97">
        <f>[5]BOC1011!N101</f>
        <v>0</v>
      </c>
      <c r="J107" s="71"/>
      <c r="K107" s="71"/>
      <c r="L107" s="71"/>
      <c r="M107" s="53"/>
      <c r="N107" s="53"/>
      <c r="O107" s="53"/>
      <c r="P107" s="53"/>
      <c r="Q107" s="54"/>
      <c r="R107" s="53"/>
      <c r="S107" s="83"/>
      <c r="T107" s="16"/>
    </row>
    <row r="108" spans="1:20" s="43" customFormat="1" ht="96.75" hidden="1" customHeight="1" x14ac:dyDescent="0.25">
      <c r="A108" s="334"/>
      <c r="B108" s="367"/>
      <c r="C108" s="345" t="s">
        <v>92</v>
      </c>
      <c r="D108" s="346"/>
      <c r="E108" s="346"/>
      <c r="F108" s="346"/>
      <c r="G108" s="346"/>
      <c r="H108" s="347"/>
      <c r="I108" s="97">
        <f>[5]BOC1011!N102</f>
        <v>0</v>
      </c>
      <c r="J108" s="88"/>
      <c r="K108" s="88"/>
      <c r="L108" s="88"/>
      <c r="M108" s="53"/>
      <c r="N108" s="53"/>
      <c r="O108" s="53"/>
      <c r="P108" s="53"/>
      <c r="Q108" s="54"/>
      <c r="R108" s="53"/>
      <c r="S108" s="83"/>
      <c r="T108" s="16"/>
    </row>
    <row r="109" spans="1:20" s="43" customFormat="1" ht="117.75" hidden="1" customHeight="1" x14ac:dyDescent="0.25">
      <c r="A109" s="334"/>
      <c r="B109" s="367"/>
      <c r="C109" s="345" t="s">
        <v>93</v>
      </c>
      <c r="D109" s="346"/>
      <c r="E109" s="346"/>
      <c r="F109" s="346"/>
      <c r="G109" s="346"/>
      <c r="H109" s="347"/>
      <c r="I109" s="97">
        <f>[5]BOC1011!N103</f>
        <v>0</v>
      </c>
      <c r="J109" s="71"/>
      <c r="K109" s="71"/>
      <c r="L109" s="71"/>
      <c r="M109" s="53"/>
      <c r="N109" s="53"/>
      <c r="O109" s="53"/>
      <c r="P109" s="53"/>
      <c r="Q109" s="54"/>
      <c r="R109" s="53"/>
      <c r="S109" s="83"/>
      <c r="T109" s="16"/>
    </row>
    <row r="110" spans="1:20" s="43" customFormat="1" ht="140.25" hidden="1" customHeight="1" thickBot="1" x14ac:dyDescent="0.3">
      <c r="A110" s="334"/>
      <c r="B110" s="368"/>
      <c r="C110" s="372" t="s">
        <v>94</v>
      </c>
      <c r="D110" s="373"/>
      <c r="E110" s="373"/>
      <c r="F110" s="373"/>
      <c r="G110" s="373"/>
      <c r="H110" s="374"/>
      <c r="I110" s="98">
        <f>[5]BOC1011!N104</f>
        <v>0</v>
      </c>
      <c r="J110" s="85"/>
      <c r="K110" s="85"/>
      <c r="L110" s="85"/>
      <c r="M110" s="84"/>
      <c r="N110" s="84"/>
      <c r="O110" s="84"/>
      <c r="P110" s="84"/>
      <c r="Q110" s="86"/>
      <c r="R110" s="84"/>
      <c r="S110" s="87"/>
      <c r="T110" s="16"/>
    </row>
    <row r="111" spans="1:20" s="43" customFormat="1" ht="177" hidden="1" customHeight="1" x14ac:dyDescent="0.25">
      <c r="A111" s="334"/>
      <c r="B111" s="336" t="s">
        <v>95</v>
      </c>
      <c r="C111" s="342" t="s">
        <v>96</v>
      </c>
      <c r="D111" s="343"/>
      <c r="E111" s="343"/>
      <c r="F111" s="343"/>
      <c r="G111" s="343"/>
      <c r="H111" s="344"/>
      <c r="I111" s="95">
        <f>[5]BOC1011!N105</f>
        <v>0</v>
      </c>
      <c r="J111" s="22"/>
      <c r="K111" s="22"/>
      <c r="L111" s="22"/>
      <c r="M111" s="21"/>
      <c r="N111" s="21"/>
      <c r="O111" s="21"/>
      <c r="P111" s="21"/>
      <c r="Q111" s="23"/>
      <c r="R111" s="21"/>
      <c r="S111" s="32"/>
      <c r="T111" s="16"/>
    </row>
    <row r="112" spans="1:20" s="43" customFormat="1" ht="126" hidden="1" customHeight="1" x14ac:dyDescent="0.25">
      <c r="A112" s="334"/>
      <c r="B112" s="337"/>
      <c r="C112" s="384" t="s">
        <v>97</v>
      </c>
      <c r="D112" s="385"/>
      <c r="E112" s="385"/>
      <c r="F112" s="385"/>
      <c r="G112" s="385"/>
      <c r="H112" s="386"/>
      <c r="I112" s="94">
        <f>[5]BOC1011!N106</f>
        <v>0</v>
      </c>
      <c r="J112" s="14"/>
      <c r="K112" s="14"/>
      <c r="L112" s="14"/>
      <c r="M112" s="13"/>
      <c r="N112" s="13"/>
      <c r="O112" s="13"/>
      <c r="P112" s="13"/>
      <c r="Q112" s="15"/>
      <c r="R112" s="13"/>
      <c r="S112" s="31"/>
      <c r="T112" s="16"/>
    </row>
    <row r="113" spans="1:20" s="43" customFormat="1" ht="69.900000000000006" hidden="1" customHeight="1" thickBot="1" x14ac:dyDescent="0.3">
      <c r="A113" s="334"/>
      <c r="B113" s="338"/>
      <c r="C113" s="372" t="s">
        <v>98</v>
      </c>
      <c r="D113" s="373"/>
      <c r="E113" s="373"/>
      <c r="F113" s="373"/>
      <c r="G113" s="373"/>
      <c r="H113" s="374"/>
      <c r="I113" s="96">
        <f>[5]BOC1011!N107</f>
        <v>0</v>
      </c>
      <c r="J113" s="25"/>
      <c r="K113" s="25"/>
      <c r="L113" s="25"/>
      <c r="M113" s="24"/>
      <c r="N113" s="24"/>
      <c r="O113" s="24"/>
      <c r="P113" s="24"/>
      <c r="Q113" s="26"/>
      <c r="R113" s="24"/>
      <c r="S113" s="33"/>
      <c r="T113" s="16"/>
    </row>
    <row r="114" spans="1:20" s="43" customFormat="1" ht="128.25" hidden="1" customHeight="1" x14ac:dyDescent="0.25">
      <c r="A114" s="334"/>
      <c r="B114" s="336" t="s">
        <v>99</v>
      </c>
      <c r="C114" s="342" t="s">
        <v>100</v>
      </c>
      <c r="D114" s="343"/>
      <c r="E114" s="343"/>
      <c r="F114" s="343"/>
      <c r="G114" s="343"/>
      <c r="H114" s="344"/>
      <c r="I114" s="95">
        <f>[5]BOC1011!N108</f>
        <v>0</v>
      </c>
      <c r="J114" s="22"/>
      <c r="K114" s="22"/>
      <c r="L114" s="22"/>
      <c r="M114" s="21"/>
      <c r="N114" s="21"/>
      <c r="O114" s="21"/>
      <c r="P114" s="21"/>
      <c r="Q114" s="23"/>
      <c r="R114" s="21"/>
      <c r="S114" s="32"/>
      <c r="T114" s="10"/>
    </row>
    <row r="115" spans="1:20" s="43" customFormat="1" ht="109.5" hidden="1" customHeight="1" x14ac:dyDescent="0.25">
      <c r="A115" s="334"/>
      <c r="B115" s="337"/>
      <c r="C115" s="345" t="s">
        <v>101</v>
      </c>
      <c r="D115" s="346"/>
      <c r="E115" s="346"/>
      <c r="F115" s="346"/>
      <c r="G115" s="346"/>
      <c r="H115" s="347"/>
      <c r="I115" s="94">
        <f>[5]BOC1011!N109</f>
        <v>0</v>
      </c>
      <c r="J115" s="60"/>
      <c r="K115" s="60"/>
      <c r="L115" s="60"/>
      <c r="M115" s="55"/>
      <c r="N115" s="55"/>
      <c r="O115" s="55"/>
      <c r="P115" s="13"/>
      <c r="Q115" s="15"/>
      <c r="R115" s="55"/>
      <c r="S115" s="61"/>
    </row>
    <row r="116" spans="1:20" s="43" customFormat="1" ht="144" hidden="1" customHeight="1" x14ac:dyDescent="0.25">
      <c r="A116" s="334"/>
      <c r="B116" s="337"/>
      <c r="C116" s="384" t="s">
        <v>102</v>
      </c>
      <c r="D116" s="385"/>
      <c r="E116" s="385"/>
      <c r="F116" s="385"/>
      <c r="G116" s="385"/>
      <c r="H116" s="386"/>
      <c r="I116" s="94">
        <f>[5]BOC1011!N110</f>
        <v>0</v>
      </c>
      <c r="J116" s="60"/>
      <c r="K116" s="60"/>
      <c r="L116" s="60"/>
      <c r="M116" s="55"/>
      <c r="N116" s="55"/>
      <c r="O116" s="55"/>
      <c r="P116" s="13"/>
      <c r="Q116" s="15"/>
      <c r="R116" s="55"/>
      <c r="S116" s="61"/>
      <c r="T116" s="10"/>
    </row>
    <row r="117" spans="1:20" s="43" customFormat="1" ht="69.900000000000006" hidden="1" customHeight="1" thickBot="1" x14ac:dyDescent="0.3">
      <c r="A117" s="334"/>
      <c r="B117" s="338"/>
      <c r="C117" s="393" t="s">
        <v>103</v>
      </c>
      <c r="D117" s="394"/>
      <c r="E117" s="394"/>
      <c r="F117" s="394"/>
      <c r="G117" s="394"/>
      <c r="H117" s="395"/>
      <c r="I117" s="96">
        <f>[5]BOC1011!N111</f>
        <v>0</v>
      </c>
      <c r="J117" s="58"/>
      <c r="K117" s="58"/>
      <c r="L117" s="58"/>
      <c r="M117" s="57"/>
      <c r="N117" s="57"/>
      <c r="O117" s="57"/>
      <c r="P117" s="24"/>
      <c r="Q117" s="26"/>
      <c r="R117" s="57"/>
      <c r="S117" s="59"/>
      <c r="T117" s="10"/>
    </row>
    <row r="118" spans="1:20" s="43" customFormat="1" ht="79.5" hidden="1" customHeight="1" x14ac:dyDescent="0.25">
      <c r="A118" s="334"/>
      <c r="B118" s="336" t="s">
        <v>104</v>
      </c>
      <c r="C118" s="342" t="s">
        <v>105</v>
      </c>
      <c r="D118" s="343"/>
      <c r="E118" s="343"/>
      <c r="F118" s="343"/>
      <c r="G118" s="343"/>
      <c r="H118" s="344"/>
      <c r="I118" s="95">
        <f>[5]BOC1011!N112</f>
        <v>0</v>
      </c>
      <c r="J118" s="67"/>
      <c r="K118" s="67"/>
      <c r="L118" s="67"/>
      <c r="M118" s="56"/>
      <c r="N118" s="56"/>
      <c r="O118" s="56"/>
      <c r="P118" s="21"/>
      <c r="Q118" s="23"/>
      <c r="R118" s="56"/>
      <c r="S118" s="68"/>
      <c r="T118" s="10"/>
    </row>
    <row r="119" spans="1:20" s="43" customFormat="1" ht="92.25" hidden="1" customHeight="1" x14ac:dyDescent="0.25">
      <c r="A119" s="334"/>
      <c r="B119" s="337"/>
      <c r="C119" s="345" t="s">
        <v>106</v>
      </c>
      <c r="D119" s="346"/>
      <c r="E119" s="346"/>
      <c r="F119" s="346"/>
      <c r="G119" s="346"/>
      <c r="H119" s="347"/>
      <c r="I119" s="94">
        <f>[5]BOC1011!N113</f>
        <v>0</v>
      </c>
      <c r="J119" s="60"/>
      <c r="K119" s="60"/>
      <c r="L119" s="60"/>
      <c r="M119" s="55"/>
      <c r="N119" s="55"/>
      <c r="O119" s="55"/>
      <c r="P119" s="13"/>
      <c r="Q119" s="15"/>
      <c r="R119" s="55"/>
      <c r="S119" s="61"/>
      <c r="T119" s="16"/>
    </row>
    <row r="120" spans="1:20" s="43" customFormat="1" ht="84.75" hidden="1" customHeight="1" x14ac:dyDescent="0.25">
      <c r="A120" s="334"/>
      <c r="B120" s="337"/>
      <c r="C120" s="345" t="s">
        <v>107</v>
      </c>
      <c r="D120" s="346"/>
      <c r="E120" s="346"/>
      <c r="F120" s="346"/>
      <c r="G120" s="346"/>
      <c r="H120" s="347"/>
      <c r="I120" s="94">
        <f>[5]BOC1011!N114</f>
        <v>0</v>
      </c>
      <c r="J120" s="60"/>
      <c r="K120" s="60"/>
      <c r="L120" s="60"/>
      <c r="M120" s="55"/>
      <c r="N120" s="55"/>
      <c r="O120" s="55"/>
      <c r="P120" s="13"/>
      <c r="Q120" s="15"/>
      <c r="R120" s="55"/>
      <c r="S120" s="61"/>
      <c r="T120" s="12"/>
    </row>
    <row r="121" spans="1:20" s="43" customFormat="1" ht="86.25" hidden="1" customHeight="1" x14ac:dyDescent="0.25">
      <c r="A121" s="334"/>
      <c r="B121" s="337"/>
      <c r="C121" s="345" t="s">
        <v>108</v>
      </c>
      <c r="D121" s="346"/>
      <c r="E121" s="346"/>
      <c r="F121" s="346"/>
      <c r="G121" s="346"/>
      <c r="H121" s="347"/>
      <c r="I121" s="94">
        <f>[5]BOC1011!N115</f>
        <v>0</v>
      </c>
      <c r="J121" s="60"/>
      <c r="K121" s="60"/>
      <c r="L121" s="60"/>
      <c r="M121" s="55"/>
      <c r="N121" s="55"/>
      <c r="O121" s="55"/>
      <c r="P121" s="13"/>
      <c r="Q121" s="15"/>
      <c r="R121" s="55"/>
      <c r="S121" s="61"/>
    </row>
    <row r="122" spans="1:20" s="43" customFormat="1" ht="69.900000000000006" hidden="1" customHeight="1" x14ac:dyDescent="0.25">
      <c r="A122" s="334"/>
      <c r="B122" s="337"/>
      <c r="C122" s="345" t="s">
        <v>109</v>
      </c>
      <c r="D122" s="346"/>
      <c r="E122" s="346"/>
      <c r="F122" s="346"/>
      <c r="G122" s="346"/>
      <c r="H122" s="347"/>
      <c r="I122" s="94">
        <f>[5]BOC1011!N116</f>
        <v>0</v>
      </c>
      <c r="J122" s="60"/>
      <c r="K122" s="60"/>
      <c r="L122" s="60"/>
      <c r="M122" s="55"/>
      <c r="N122" s="55"/>
      <c r="O122" s="55"/>
      <c r="P122" s="13"/>
      <c r="Q122" s="15"/>
      <c r="R122" s="55"/>
      <c r="S122" s="61"/>
    </row>
    <row r="123" spans="1:20" s="43" customFormat="1" ht="69.900000000000006" hidden="1" customHeight="1" x14ac:dyDescent="0.25">
      <c r="A123" s="334"/>
      <c r="B123" s="337"/>
      <c r="C123" s="345" t="s">
        <v>110</v>
      </c>
      <c r="D123" s="346"/>
      <c r="E123" s="346"/>
      <c r="F123" s="346"/>
      <c r="G123" s="346"/>
      <c r="H123" s="347"/>
      <c r="I123" s="94">
        <f>[5]BOC1011!N117</f>
        <v>0</v>
      </c>
      <c r="J123" s="60"/>
      <c r="K123" s="60"/>
      <c r="L123" s="60"/>
      <c r="M123" s="55"/>
      <c r="N123" s="55"/>
      <c r="O123" s="55"/>
      <c r="P123" s="13"/>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f>[5]BOC1011!N118</f>
        <v>0</v>
      </c>
      <c r="J124" s="58"/>
      <c r="K124" s="58"/>
      <c r="L124" s="58"/>
      <c r="M124" s="57"/>
      <c r="N124" s="57"/>
      <c r="O124" s="57"/>
      <c r="P124" s="24"/>
      <c r="Q124" s="26"/>
      <c r="R124" s="57"/>
      <c r="S124" s="59"/>
      <c r="T124" s="16"/>
    </row>
    <row r="125" spans="1:20" s="43" customFormat="1" ht="99" hidden="1" customHeight="1" x14ac:dyDescent="0.25">
      <c r="A125" s="334"/>
      <c r="B125" s="381" t="s">
        <v>112</v>
      </c>
      <c r="C125" s="342" t="s">
        <v>113</v>
      </c>
      <c r="D125" s="343"/>
      <c r="E125" s="343"/>
      <c r="F125" s="343"/>
      <c r="G125" s="343"/>
      <c r="H125" s="344"/>
      <c r="I125" s="95">
        <f>[5]BOC1011!N119</f>
        <v>0</v>
      </c>
      <c r="J125" s="67"/>
      <c r="K125" s="67"/>
      <c r="L125" s="67"/>
      <c r="M125" s="56"/>
      <c r="N125" s="56"/>
      <c r="O125" s="56"/>
      <c r="P125" s="21"/>
      <c r="Q125" s="23"/>
      <c r="R125" s="56"/>
      <c r="S125" s="68"/>
      <c r="T125" s="16"/>
    </row>
    <row r="126" spans="1:20" s="43" customFormat="1" ht="96" hidden="1" customHeight="1" x14ac:dyDescent="0.25">
      <c r="A126" s="334"/>
      <c r="B126" s="382"/>
      <c r="C126" s="345" t="s">
        <v>114</v>
      </c>
      <c r="D126" s="346"/>
      <c r="E126" s="346"/>
      <c r="F126" s="346"/>
      <c r="G126" s="346"/>
      <c r="H126" s="347"/>
      <c r="I126" s="94">
        <f>[5]BOC1011!N120</f>
        <v>0</v>
      </c>
      <c r="J126" s="60"/>
      <c r="K126" s="60"/>
      <c r="L126" s="60"/>
      <c r="M126" s="55"/>
      <c r="N126" s="55"/>
      <c r="O126" s="55"/>
      <c r="P126" s="13"/>
      <c r="Q126" s="15"/>
      <c r="R126" s="55"/>
      <c r="S126" s="61"/>
      <c r="T126" s="16"/>
    </row>
    <row r="127" spans="1:20" s="43" customFormat="1" ht="69.900000000000006" hidden="1" customHeight="1" x14ac:dyDescent="0.25">
      <c r="A127" s="334"/>
      <c r="B127" s="382"/>
      <c r="C127" s="345" t="s">
        <v>115</v>
      </c>
      <c r="D127" s="346"/>
      <c r="E127" s="346"/>
      <c r="F127" s="346"/>
      <c r="G127" s="346"/>
      <c r="H127" s="347"/>
      <c r="I127" s="94">
        <f>[5]BOC1011!N121</f>
        <v>0</v>
      </c>
      <c r="J127" s="60"/>
      <c r="K127" s="60"/>
      <c r="L127" s="60"/>
      <c r="M127" s="55"/>
      <c r="N127" s="55"/>
      <c r="O127" s="55"/>
      <c r="P127" s="13"/>
      <c r="Q127" s="15"/>
      <c r="R127" s="55"/>
      <c r="S127" s="61"/>
      <c r="T127" s="16"/>
    </row>
    <row r="128" spans="1:20" s="43" customFormat="1" ht="69.900000000000006" hidden="1" customHeight="1" x14ac:dyDescent="0.25">
      <c r="A128" s="334"/>
      <c r="B128" s="382"/>
      <c r="C128" s="345" t="s">
        <v>116</v>
      </c>
      <c r="D128" s="346"/>
      <c r="E128" s="346"/>
      <c r="F128" s="346"/>
      <c r="G128" s="346"/>
      <c r="H128" s="347"/>
      <c r="I128" s="94">
        <f>[5]BOC1011!N122</f>
        <v>0</v>
      </c>
      <c r="J128" s="60"/>
      <c r="K128" s="60"/>
      <c r="L128" s="60"/>
      <c r="M128" s="55"/>
      <c r="N128" s="55"/>
      <c r="O128" s="55"/>
      <c r="P128" s="13"/>
      <c r="Q128" s="15"/>
      <c r="R128" s="55"/>
      <c r="S128" s="61"/>
      <c r="T128" s="16"/>
    </row>
    <row r="129" spans="1:20" s="43" customFormat="1" ht="75.75" hidden="1" customHeight="1" x14ac:dyDescent="0.25">
      <c r="A129" s="334"/>
      <c r="B129" s="382"/>
      <c r="C129" s="345" t="s">
        <v>117</v>
      </c>
      <c r="D129" s="346"/>
      <c r="E129" s="346"/>
      <c r="F129" s="346"/>
      <c r="G129" s="346"/>
      <c r="H129" s="347"/>
      <c r="I129" s="94">
        <f>[5]BOC1011!N123</f>
        <v>0</v>
      </c>
      <c r="J129" s="71"/>
      <c r="K129" s="14"/>
      <c r="L129" s="14"/>
      <c r="M129" s="13"/>
      <c r="N129" s="13"/>
      <c r="O129" s="13"/>
      <c r="P129" s="13"/>
      <c r="Q129" s="15"/>
      <c r="R129" s="13"/>
      <c r="S129" s="31"/>
      <c r="T129" s="16"/>
    </row>
    <row r="130" spans="1:20" s="43" customFormat="1" ht="70.5" hidden="1" customHeight="1" x14ac:dyDescent="0.25">
      <c r="A130" s="334"/>
      <c r="B130" s="382"/>
      <c r="C130" s="345" t="s">
        <v>118</v>
      </c>
      <c r="D130" s="346"/>
      <c r="E130" s="346"/>
      <c r="F130" s="346"/>
      <c r="G130" s="346"/>
      <c r="H130" s="347"/>
      <c r="I130" s="94">
        <f>[5]BOC1011!N124</f>
        <v>0</v>
      </c>
      <c r="J130" s="71"/>
      <c r="K130" s="14"/>
      <c r="L130" s="14"/>
      <c r="M130" s="13"/>
      <c r="N130" s="13"/>
      <c r="O130" s="13"/>
      <c r="P130" s="13"/>
      <c r="Q130" s="15"/>
      <c r="R130" s="13"/>
      <c r="S130" s="31"/>
      <c r="T130" s="16"/>
    </row>
    <row r="131" spans="1:20" s="43" customFormat="1" ht="69.900000000000006" hidden="1" customHeight="1" x14ac:dyDescent="0.25">
      <c r="A131" s="334"/>
      <c r="B131" s="382"/>
      <c r="C131" s="345" t="s">
        <v>119</v>
      </c>
      <c r="D131" s="346"/>
      <c r="E131" s="346"/>
      <c r="F131" s="346"/>
      <c r="G131" s="346"/>
      <c r="H131" s="347"/>
      <c r="I131" s="94">
        <f>[5]BOC1011!N125</f>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f>[5]BOC1011!N126</f>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f>[5]BOC1011!N127</f>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f>[5]BOC1011!N128</f>
        <v>0</v>
      </c>
      <c r="J134" s="14"/>
      <c r="K134" s="14"/>
      <c r="L134" s="14"/>
      <c r="M134" s="13"/>
      <c r="N134" s="13"/>
      <c r="O134" s="13"/>
      <c r="P134" s="13"/>
      <c r="Q134" s="15"/>
      <c r="R134" s="13"/>
      <c r="S134" s="31"/>
      <c r="T134" s="16"/>
    </row>
    <row r="135" spans="1:20" s="43" customFormat="1" ht="137.25" hidden="1" customHeight="1" x14ac:dyDescent="0.25">
      <c r="A135" s="334"/>
      <c r="B135" s="382"/>
      <c r="C135" s="345" t="s">
        <v>123</v>
      </c>
      <c r="D135" s="346"/>
      <c r="E135" s="346"/>
      <c r="F135" s="346"/>
      <c r="G135" s="346"/>
      <c r="H135" s="347"/>
      <c r="I135" s="94">
        <f>[5]BOC1011!N129</f>
        <v>0</v>
      </c>
      <c r="J135" s="14"/>
      <c r="K135" s="14"/>
      <c r="L135" s="14"/>
      <c r="M135" s="13"/>
      <c r="N135" s="13"/>
      <c r="O135" s="13"/>
      <c r="P135" s="13"/>
      <c r="Q135" s="15"/>
      <c r="R135" s="13"/>
      <c r="S135" s="31"/>
      <c r="T135" s="16"/>
    </row>
    <row r="136" spans="1:20" s="43" customFormat="1" ht="69.900000000000006" hidden="1" customHeight="1" x14ac:dyDescent="0.25">
      <c r="A136" s="334"/>
      <c r="B136" s="382"/>
      <c r="C136" s="345" t="s">
        <v>124</v>
      </c>
      <c r="D136" s="346"/>
      <c r="E136" s="346"/>
      <c r="F136" s="346"/>
      <c r="G136" s="346"/>
      <c r="H136" s="347"/>
      <c r="I136" s="94">
        <f>[5]BOC1011!N130</f>
        <v>0</v>
      </c>
      <c r="J136" s="14"/>
      <c r="K136" s="14"/>
      <c r="L136" s="14"/>
      <c r="M136" s="13"/>
      <c r="N136" s="13"/>
      <c r="O136" s="13"/>
      <c r="P136" s="13"/>
      <c r="Q136" s="15"/>
      <c r="R136" s="13"/>
      <c r="S136" s="31"/>
      <c r="T136" s="16"/>
    </row>
    <row r="137" spans="1:20" s="43" customFormat="1" ht="69.900000000000006" hidden="1" customHeight="1" x14ac:dyDescent="0.25">
      <c r="A137" s="334"/>
      <c r="B137" s="382"/>
      <c r="C137" s="345" t="s">
        <v>125</v>
      </c>
      <c r="D137" s="346"/>
      <c r="E137" s="346"/>
      <c r="F137" s="346"/>
      <c r="G137" s="346"/>
      <c r="H137" s="347"/>
      <c r="I137" s="94">
        <f>[5]BOC1011!N131</f>
        <v>0</v>
      </c>
      <c r="J137" s="14"/>
      <c r="K137" s="14"/>
      <c r="L137" s="14"/>
      <c r="M137" s="13"/>
      <c r="N137" s="13"/>
      <c r="O137" s="13"/>
      <c r="P137" s="13"/>
      <c r="Q137" s="15"/>
      <c r="R137" s="13"/>
      <c r="S137" s="31"/>
      <c r="T137" s="16"/>
    </row>
    <row r="138" spans="1:20" s="43" customFormat="1" ht="69.900000000000006" hidden="1" customHeight="1" x14ac:dyDescent="0.25">
      <c r="A138" s="334"/>
      <c r="B138" s="382"/>
      <c r="C138" s="345" t="s">
        <v>126</v>
      </c>
      <c r="D138" s="346"/>
      <c r="E138" s="346"/>
      <c r="F138" s="346"/>
      <c r="G138" s="346"/>
      <c r="H138" s="347"/>
      <c r="I138" s="94">
        <f>[5]BOC1011!N132</f>
        <v>0</v>
      </c>
      <c r="J138" s="14"/>
      <c r="K138" s="14"/>
      <c r="L138" s="14"/>
      <c r="M138" s="13"/>
      <c r="N138" s="13"/>
      <c r="O138" s="13"/>
      <c r="P138" s="13"/>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f>[5]BOC1011!N133</f>
        <v>0</v>
      </c>
      <c r="J139" s="25"/>
      <c r="K139" s="25"/>
      <c r="L139" s="25"/>
      <c r="M139" s="24"/>
      <c r="N139" s="24"/>
      <c r="O139" s="24"/>
      <c r="P139" s="24"/>
      <c r="Q139" s="26"/>
      <c r="R139" s="24"/>
      <c r="S139" s="33"/>
      <c r="T139" s="16"/>
    </row>
    <row r="140" spans="1:20" s="43" customFormat="1" ht="20.100000000000001" hidden="1" customHeight="1" thickBot="1" x14ac:dyDescent="0.3">
      <c r="A140" s="17"/>
      <c r="B140" s="39"/>
      <c r="C140" s="51"/>
      <c r="D140" s="51"/>
      <c r="E140" s="51"/>
      <c r="F140" s="51"/>
      <c r="G140" s="51"/>
      <c r="H140" s="51"/>
      <c r="I140" s="62">
        <f>[5]BOC1011!N134</f>
        <v>0</v>
      </c>
      <c r="J140" s="63"/>
      <c r="K140" s="63"/>
      <c r="L140" s="63"/>
      <c r="M140" s="63"/>
      <c r="N140" s="63"/>
      <c r="O140" s="63"/>
      <c r="P140" s="64"/>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f>[5]BOC1011!N135</f>
        <v>0</v>
      </c>
      <c r="J141" s="22"/>
      <c r="K141" s="22"/>
      <c r="L141" s="22"/>
      <c r="M141" s="21"/>
      <c r="N141" s="21"/>
      <c r="O141" s="21"/>
      <c r="P141" s="21"/>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f>[5]BOC1011!N136</f>
        <v>0</v>
      </c>
      <c r="J142" s="25"/>
      <c r="K142" s="25"/>
      <c r="L142" s="25"/>
      <c r="M142" s="24"/>
      <c r="N142" s="24"/>
      <c r="O142" s="24"/>
      <c r="P142" s="24"/>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f>[5]BOC1011!N137</f>
        <v>0</v>
      </c>
      <c r="J143" s="67"/>
      <c r="K143" s="67"/>
      <c r="L143" s="67"/>
      <c r="M143" s="56"/>
      <c r="N143" s="56"/>
      <c r="O143" s="56"/>
      <c r="P143" s="21"/>
      <c r="Q143" s="23"/>
      <c r="R143" s="56"/>
      <c r="S143" s="68"/>
      <c r="T143" s="16"/>
    </row>
    <row r="144" spans="1:20" s="43" customFormat="1" ht="69.900000000000006" hidden="1" customHeight="1" x14ac:dyDescent="0.25">
      <c r="A144" s="318"/>
      <c r="B144" s="321"/>
      <c r="C144" s="323" t="s">
        <v>134</v>
      </c>
      <c r="D144" s="324"/>
      <c r="E144" s="324"/>
      <c r="F144" s="324"/>
      <c r="G144" s="324"/>
      <c r="H144" s="325"/>
      <c r="I144" s="13">
        <f>[5]BOC1011!N138</f>
        <v>0</v>
      </c>
      <c r="J144" s="60"/>
      <c r="K144" s="60"/>
      <c r="L144" s="60"/>
      <c r="M144" s="55"/>
      <c r="N144" s="55"/>
      <c r="O144" s="55"/>
      <c r="P144" s="13"/>
      <c r="Q144" s="15"/>
      <c r="R144" s="55"/>
      <c r="S144" s="61"/>
      <c r="T144" s="16"/>
    </row>
    <row r="145" spans="1:20" s="43" customFormat="1" ht="69.900000000000006" hidden="1" customHeight="1" x14ac:dyDescent="0.25">
      <c r="A145" s="318"/>
      <c r="B145" s="321"/>
      <c r="C145" s="323" t="s">
        <v>135</v>
      </c>
      <c r="D145" s="324"/>
      <c r="E145" s="324"/>
      <c r="F145" s="324"/>
      <c r="G145" s="324"/>
      <c r="H145" s="325"/>
      <c r="I145" s="13">
        <f>[5]BOC1011!N139</f>
        <v>0</v>
      </c>
      <c r="J145" s="60"/>
      <c r="K145" s="60"/>
      <c r="L145" s="60"/>
      <c r="M145" s="55"/>
      <c r="N145" s="55"/>
      <c r="O145" s="55"/>
      <c r="P145" s="13"/>
      <c r="Q145" s="15"/>
      <c r="R145" s="55"/>
      <c r="S145" s="61"/>
      <c r="T145" s="12"/>
    </row>
    <row r="146" spans="1:20" s="43" customFormat="1" ht="69.900000000000006" hidden="1" customHeight="1" x14ac:dyDescent="0.25">
      <c r="A146" s="318"/>
      <c r="B146" s="321"/>
      <c r="C146" s="323" t="s">
        <v>136</v>
      </c>
      <c r="D146" s="324"/>
      <c r="E146" s="324"/>
      <c r="F146" s="324"/>
      <c r="G146" s="324"/>
      <c r="H146" s="325"/>
      <c r="I146" s="13">
        <f>[5]BOC1011!N140</f>
        <v>0</v>
      </c>
      <c r="J146" s="60"/>
      <c r="K146" s="60"/>
      <c r="L146" s="60"/>
      <c r="M146" s="55"/>
      <c r="N146" s="55"/>
      <c r="O146" s="55"/>
      <c r="P146" s="13"/>
      <c r="Q146" s="15"/>
      <c r="R146" s="55"/>
      <c r="S146" s="61"/>
      <c r="T146" s="16"/>
    </row>
    <row r="147" spans="1:20" s="43" customFormat="1" ht="69.900000000000006" hidden="1" customHeight="1" x14ac:dyDescent="0.25">
      <c r="A147" s="318"/>
      <c r="B147" s="321"/>
      <c r="C147" s="323" t="s">
        <v>137</v>
      </c>
      <c r="D147" s="324"/>
      <c r="E147" s="324"/>
      <c r="F147" s="324"/>
      <c r="G147" s="324"/>
      <c r="H147" s="325"/>
      <c r="I147" s="13">
        <f>[5]BOC1011!N141</f>
        <v>0</v>
      </c>
      <c r="J147" s="60"/>
      <c r="K147" s="60"/>
      <c r="L147" s="60"/>
      <c r="M147" s="55"/>
      <c r="N147" s="55"/>
      <c r="O147" s="55"/>
      <c r="P147" s="13"/>
      <c r="Q147" s="15"/>
      <c r="R147" s="55"/>
      <c r="S147" s="61"/>
      <c r="T147" s="16"/>
    </row>
    <row r="148" spans="1:20" s="43" customFormat="1" ht="69.900000000000006" hidden="1" customHeight="1" x14ac:dyDescent="0.25">
      <c r="A148" s="318"/>
      <c r="B148" s="321"/>
      <c r="C148" s="323" t="s">
        <v>138</v>
      </c>
      <c r="D148" s="324"/>
      <c r="E148" s="324"/>
      <c r="F148" s="324"/>
      <c r="G148" s="324"/>
      <c r="H148" s="325"/>
      <c r="I148" s="13">
        <f>[5]BOC1011!N142</f>
        <v>0</v>
      </c>
      <c r="J148" s="60"/>
      <c r="K148" s="60"/>
      <c r="L148" s="60"/>
      <c r="M148" s="55"/>
      <c r="N148" s="55"/>
      <c r="O148" s="55"/>
      <c r="P148" s="13"/>
      <c r="Q148" s="15"/>
      <c r="R148" s="55"/>
      <c r="S148" s="61"/>
      <c r="T148" s="16"/>
    </row>
    <row r="149" spans="1:20" s="43" customFormat="1" ht="96" hidden="1" customHeight="1" x14ac:dyDescent="0.25">
      <c r="A149" s="318"/>
      <c r="B149" s="321"/>
      <c r="C149" s="323" t="s">
        <v>139</v>
      </c>
      <c r="D149" s="324"/>
      <c r="E149" s="324"/>
      <c r="F149" s="324"/>
      <c r="G149" s="324"/>
      <c r="H149" s="325"/>
      <c r="I149" s="13">
        <f>[5]BOC1011!N143</f>
        <v>0</v>
      </c>
      <c r="J149" s="60"/>
      <c r="K149" s="60"/>
      <c r="L149" s="60"/>
      <c r="M149" s="55"/>
      <c r="N149" s="55"/>
      <c r="O149" s="55"/>
      <c r="P149" s="13"/>
      <c r="Q149" s="15"/>
      <c r="R149" s="55"/>
      <c r="S149" s="61"/>
      <c r="T149" s="16"/>
    </row>
    <row r="150" spans="1:20" s="43" customFormat="1" ht="69.900000000000006" hidden="1" customHeight="1" x14ac:dyDescent="0.25">
      <c r="A150" s="318"/>
      <c r="B150" s="321"/>
      <c r="C150" s="323" t="s">
        <v>140</v>
      </c>
      <c r="D150" s="324"/>
      <c r="E150" s="324"/>
      <c r="F150" s="324"/>
      <c r="G150" s="324"/>
      <c r="H150" s="325"/>
      <c r="I150" s="13">
        <f>[5]BOC1011!N144</f>
        <v>0</v>
      </c>
      <c r="J150" s="60"/>
      <c r="K150" s="60"/>
      <c r="L150" s="60"/>
      <c r="M150" s="55"/>
      <c r="N150" s="55"/>
      <c r="O150" s="55"/>
      <c r="P150" s="13"/>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f>[5]BOC1011!N145</f>
        <v>0</v>
      </c>
      <c r="J151" s="58"/>
      <c r="K151" s="58"/>
      <c r="L151" s="58"/>
      <c r="M151" s="57"/>
      <c r="N151" s="57"/>
      <c r="O151" s="57"/>
      <c r="P151" s="24"/>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f>[5]BOC1011!N146</f>
        <v>0</v>
      </c>
      <c r="J152" s="67"/>
      <c r="K152" s="67"/>
      <c r="L152" s="67"/>
      <c r="M152" s="56"/>
      <c r="N152" s="56"/>
      <c r="O152" s="56"/>
      <c r="P152" s="21"/>
      <c r="Q152" s="23"/>
      <c r="R152" s="56"/>
      <c r="S152" s="68"/>
      <c r="T152" s="16"/>
    </row>
    <row r="153" spans="1:20" s="43" customFormat="1" ht="69.900000000000006" hidden="1" customHeight="1" x14ac:dyDescent="0.25">
      <c r="A153" s="318"/>
      <c r="B153" s="321"/>
      <c r="C153" s="323" t="s">
        <v>144</v>
      </c>
      <c r="D153" s="324"/>
      <c r="E153" s="324"/>
      <c r="F153" s="324"/>
      <c r="G153" s="324"/>
      <c r="H153" s="325"/>
      <c r="I153" s="13">
        <f>[5]BOC1011!N147</f>
        <v>0</v>
      </c>
      <c r="J153" s="60"/>
      <c r="K153" s="60"/>
      <c r="L153" s="60"/>
      <c r="M153" s="55"/>
      <c r="N153" s="55"/>
      <c r="O153" s="55"/>
      <c r="P153" s="13"/>
      <c r="Q153" s="15"/>
      <c r="R153" s="55"/>
      <c r="S153" s="61"/>
      <c r="T153" s="16"/>
    </row>
    <row r="154" spans="1:20" s="43" customFormat="1" ht="69.900000000000006" hidden="1" customHeight="1" x14ac:dyDescent="0.25">
      <c r="A154" s="318"/>
      <c r="B154" s="321"/>
      <c r="C154" s="323" t="s">
        <v>145</v>
      </c>
      <c r="D154" s="324"/>
      <c r="E154" s="324"/>
      <c r="F154" s="324"/>
      <c r="G154" s="324"/>
      <c r="H154" s="325"/>
      <c r="I154" s="13">
        <f>[5]BOC1011!N148</f>
        <v>0</v>
      </c>
      <c r="J154" s="60"/>
      <c r="K154" s="60"/>
      <c r="L154" s="60"/>
      <c r="M154" s="55"/>
      <c r="N154" s="55"/>
      <c r="O154" s="55"/>
      <c r="P154" s="13"/>
      <c r="Q154" s="15"/>
      <c r="R154" s="55"/>
      <c r="S154" s="61"/>
      <c r="T154" s="16"/>
    </row>
    <row r="155" spans="1:20" s="43" customFormat="1" ht="69.900000000000006" hidden="1" customHeight="1" x14ac:dyDescent="0.25">
      <c r="A155" s="318"/>
      <c r="B155" s="321"/>
      <c r="C155" s="323" t="s">
        <v>146</v>
      </c>
      <c r="D155" s="324"/>
      <c r="E155" s="324"/>
      <c r="F155" s="324"/>
      <c r="G155" s="324"/>
      <c r="H155" s="325"/>
      <c r="I155" s="13">
        <f>[5]BOC1011!N149</f>
        <v>0</v>
      </c>
      <c r="J155" s="60"/>
      <c r="K155" s="60"/>
      <c r="L155" s="60"/>
      <c r="M155" s="55"/>
      <c r="N155" s="55"/>
      <c r="O155" s="55"/>
      <c r="P155" s="13"/>
      <c r="Q155" s="15"/>
      <c r="R155" s="55"/>
      <c r="S155" s="61"/>
      <c r="T155" s="16"/>
    </row>
    <row r="156" spans="1:20" s="43" customFormat="1" ht="69.900000000000006" hidden="1" customHeight="1" x14ac:dyDescent="0.25">
      <c r="A156" s="318"/>
      <c r="B156" s="321"/>
      <c r="C156" s="323" t="s">
        <v>147</v>
      </c>
      <c r="D156" s="324"/>
      <c r="E156" s="324"/>
      <c r="F156" s="324"/>
      <c r="G156" s="324"/>
      <c r="H156" s="325"/>
      <c r="I156" s="13">
        <f>[5]BOC1011!N150</f>
        <v>0</v>
      </c>
      <c r="J156" s="60"/>
      <c r="K156" s="60"/>
      <c r="L156" s="60"/>
      <c r="M156" s="55"/>
      <c r="N156" s="55"/>
      <c r="O156" s="55"/>
      <c r="P156" s="13"/>
      <c r="Q156" s="15"/>
      <c r="R156" s="55"/>
      <c r="S156" s="61"/>
      <c r="T156" s="16"/>
    </row>
    <row r="157" spans="1:20" s="43" customFormat="1" ht="69.900000000000006" hidden="1" customHeight="1" x14ac:dyDescent="0.25">
      <c r="A157" s="318"/>
      <c r="B157" s="321"/>
      <c r="C157" s="323" t="s">
        <v>148</v>
      </c>
      <c r="D157" s="324"/>
      <c r="E157" s="324"/>
      <c r="F157" s="324"/>
      <c r="G157" s="324"/>
      <c r="H157" s="325"/>
      <c r="I157" s="13">
        <f>[5]BOC1011!N151</f>
        <v>0</v>
      </c>
      <c r="J157" s="60"/>
      <c r="K157" s="60"/>
      <c r="L157" s="60"/>
      <c r="M157" s="55"/>
      <c r="N157" s="55"/>
      <c r="O157" s="55"/>
      <c r="P157" s="13"/>
      <c r="Q157" s="15"/>
      <c r="R157" s="55"/>
      <c r="S157" s="61"/>
      <c r="T157" s="16"/>
    </row>
    <row r="158" spans="1:20" s="43" customFormat="1" ht="69.900000000000006" hidden="1" customHeight="1" x14ac:dyDescent="0.25">
      <c r="A158" s="318"/>
      <c r="B158" s="321"/>
      <c r="C158" s="323" t="s">
        <v>149</v>
      </c>
      <c r="D158" s="324"/>
      <c r="E158" s="324"/>
      <c r="F158" s="324"/>
      <c r="G158" s="324"/>
      <c r="H158" s="325"/>
      <c r="I158" s="13">
        <f>[5]BOC1011!N152</f>
        <v>0</v>
      </c>
      <c r="J158" s="60"/>
      <c r="K158" s="60"/>
      <c r="L158" s="60"/>
      <c r="M158" s="55"/>
      <c r="N158" s="55"/>
      <c r="O158" s="55"/>
      <c r="P158" s="13"/>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f>[5]BOC1011!N153</f>
        <v>0</v>
      </c>
      <c r="J159" s="58"/>
      <c r="K159" s="58"/>
      <c r="L159" s="58"/>
      <c r="M159" s="57"/>
      <c r="N159" s="57"/>
      <c r="O159" s="57"/>
      <c r="P159" s="24"/>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f>[5]BOC1011!N154</f>
        <v>0</v>
      </c>
      <c r="J160" s="67"/>
      <c r="K160" s="67"/>
      <c r="L160" s="67"/>
      <c r="M160" s="56"/>
      <c r="N160" s="56"/>
      <c r="O160" s="56"/>
      <c r="P160" s="21"/>
      <c r="Q160" s="23"/>
      <c r="R160" s="56"/>
      <c r="S160" s="68"/>
      <c r="T160" s="16"/>
    </row>
    <row r="161" spans="1:20" s="43" customFormat="1" ht="69.900000000000006" hidden="1" customHeight="1" x14ac:dyDescent="0.25">
      <c r="A161" s="318"/>
      <c r="B161" s="321"/>
      <c r="C161" s="323" t="s">
        <v>153</v>
      </c>
      <c r="D161" s="324"/>
      <c r="E161" s="324"/>
      <c r="F161" s="324"/>
      <c r="G161" s="324"/>
      <c r="H161" s="325"/>
      <c r="I161" s="13">
        <f>[5]BOC1011!N155</f>
        <v>0</v>
      </c>
      <c r="J161" s="60"/>
      <c r="K161" s="60"/>
      <c r="L161" s="60"/>
      <c r="M161" s="74"/>
      <c r="N161" s="74"/>
      <c r="O161" s="74"/>
      <c r="P161" s="13"/>
      <c r="Q161" s="15"/>
      <c r="R161" s="13"/>
      <c r="S161" s="31"/>
      <c r="T161" s="16"/>
    </row>
    <row r="162" spans="1:20" s="43" customFormat="1" ht="69.900000000000006" hidden="1" customHeight="1" x14ac:dyDescent="0.25">
      <c r="A162" s="318"/>
      <c r="B162" s="321"/>
      <c r="C162" s="323" t="s">
        <v>154</v>
      </c>
      <c r="D162" s="324"/>
      <c r="E162" s="324"/>
      <c r="F162" s="324"/>
      <c r="G162" s="324"/>
      <c r="H162" s="325"/>
      <c r="I162" s="13">
        <f>[5]BOC1011!N156</f>
        <v>0</v>
      </c>
      <c r="J162" s="60"/>
      <c r="K162" s="60"/>
      <c r="L162" s="60"/>
      <c r="M162" s="55"/>
      <c r="N162" s="55"/>
      <c r="O162" s="55"/>
      <c r="P162" s="13"/>
      <c r="Q162" s="15"/>
      <c r="R162" s="55"/>
      <c r="S162" s="61"/>
      <c r="T162" s="16"/>
    </row>
    <row r="163" spans="1:20" s="43" customFormat="1" ht="69.900000000000006" hidden="1" customHeight="1" x14ac:dyDescent="0.25">
      <c r="A163" s="318"/>
      <c r="B163" s="321"/>
      <c r="C163" s="323" t="s">
        <v>155</v>
      </c>
      <c r="D163" s="324"/>
      <c r="E163" s="324"/>
      <c r="F163" s="324"/>
      <c r="G163" s="324"/>
      <c r="H163" s="325"/>
      <c r="I163" s="13">
        <f>[5]BOC1011!N157</f>
        <v>0</v>
      </c>
      <c r="J163" s="60"/>
      <c r="K163" s="60"/>
      <c r="L163" s="60"/>
      <c r="M163" s="55"/>
      <c r="N163" s="55"/>
      <c r="O163" s="55"/>
      <c r="P163" s="13"/>
      <c r="Q163" s="15"/>
      <c r="R163" s="55"/>
      <c r="S163" s="61"/>
      <c r="T163" s="16"/>
    </row>
    <row r="164" spans="1:20" s="43" customFormat="1" ht="69.900000000000006" hidden="1" customHeight="1" x14ac:dyDescent="0.25">
      <c r="A164" s="318"/>
      <c r="B164" s="321"/>
      <c r="C164" s="323" t="s">
        <v>156</v>
      </c>
      <c r="D164" s="324"/>
      <c r="E164" s="324"/>
      <c r="F164" s="324"/>
      <c r="G164" s="324"/>
      <c r="H164" s="325"/>
      <c r="I164" s="13">
        <f>[5]BOC1011!N158</f>
        <v>0</v>
      </c>
      <c r="J164" s="60"/>
      <c r="K164" s="60"/>
      <c r="L164" s="60"/>
      <c r="M164" s="55"/>
      <c r="N164" s="55"/>
      <c r="O164" s="55"/>
      <c r="P164" s="13"/>
      <c r="Q164" s="15"/>
      <c r="R164" s="55"/>
      <c r="S164" s="61"/>
      <c r="T164" s="16"/>
    </row>
    <row r="165" spans="1:20" s="43" customFormat="1" ht="69.900000000000006" hidden="1" customHeight="1" x14ac:dyDescent="0.25">
      <c r="A165" s="318"/>
      <c r="B165" s="321"/>
      <c r="C165" s="323" t="s">
        <v>157</v>
      </c>
      <c r="D165" s="324"/>
      <c r="E165" s="324"/>
      <c r="F165" s="324"/>
      <c r="G165" s="324"/>
      <c r="H165" s="325"/>
      <c r="I165" s="13">
        <f>[5]BOC1011!N159</f>
        <v>0</v>
      </c>
      <c r="J165" s="60"/>
      <c r="K165" s="60"/>
      <c r="L165" s="60"/>
      <c r="M165" s="55"/>
      <c r="N165" s="55"/>
      <c r="O165" s="55"/>
      <c r="P165" s="13"/>
      <c r="Q165" s="15"/>
      <c r="R165" s="55"/>
      <c r="S165" s="61"/>
      <c r="T165" s="16"/>
    </row>
    <row r="166" spans="1:20" s="43" customFormat="1" ht="69.900000000000006" hidden="1" customHeight="1" x14ac:dyDescent="0.25">
      <c r="A166" s="318"/>
      <c r="B166" s="321"/>
      <c r="C166" s="323" t="s">
        <v>158</v>
      </c>
      <c r="D166" s="324"/>
      <c r="E166" s="324"/>
      <c r="F166" s="324"/>
      <c r="G166" s="324"/>
      <c r="H166" s="325"/>
      <c r="I166" s="13">
        <f>[5]BOC1011!N160</f>
        <v>0</v>
      </c>
      <c r="J166" s="60"/>
      <c r="K166" s="60"/>
      <c r="L166" s="60"/>
      <c r="M166" s="55"/>
      <c r="N166" s="55"/>
      <c r="O166" s="55"/>
      <c r="P166" s="13"/>
      <c r="Q166" s="15"/>
      <c r="R166" s="55"/>
      <c r="S166" s="61"/>
      <c r="T166" s="16"/>
    </row>
    <row r="167" spans="1:20" s="43" customFormat="1" ht="69.900000000000006" hidden="1" customHeight="1" x14ac:dyDescent="0.25">
      <c r="A167" s="318"/>
      <c r="B167" s="321"/>
      <c r="C167" s="323" t="s">
        <v>159</v>
      </c>
      <c r="D167" s="324"/>
      <c r="E167" s="324"/>
      <c r="F167" s="324"/>
      <c r="G167" s="324"/>
      <c r="H167" s="325"/>
      <c r="I167" s="13">
        <f>[5]BOC1011!N161</f>
        <v>0</v>
      </c>
      <c r="J167" s="60"/>
      <c r="K167" s="60"/>
      <c r="L167" s="60"/>
      <c r="M167" s="55"/>
      <c r="N167" s="55"/>
      <c r="O167" s="55"/>
      <c r="P167" s="13"/>
      <c r="Q167" s="15"/>
      <c r="R167" s="55"/>
      <c r="S167" s="61"/>
      <c r="T167" s="16"/>
    </row>
    <row r="168" spans="1:20" s="43" customFormat="1" ht="69.900000000000006" hidden="1" customHeight="1" x14ac:dyDescent="0.25">
      <c r="A168" s="318"/>
      <c r="B168" s="321"/>
      <c r="C168" s="323" t="s">
        <v>160</v>
      </c>
      <c r="D168" s="324"/>
      <c r="E168" s="324"/>
      <c r="F168" s="324"/>
      <c r="G168" s="324"/>
      <c r="H168" s="325"/>
      <c r="I168" s="13">
        <f>[5]BOC1011!N162</f>
        <v>0</v>
      </c>
      <c r="J168" s="60"/>
      <c r="K168" s="60"/>
      <c r="L168" s="60"/>
      <c r="M168" s="55"/>
      <c r="N168" s="55"/>
      <c r="O168" s="55"/>
      <c r="P168" s="13"/>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f>[5]BOC1011!N163</f>
        <v>0</v>
      </c>
      <c r="J169" s="58"/>
      <c r="K169" s="58"/>
      <c r="L169" s="58"/>
      <c r="M169" s="89"/>
      <c r="N169" s="89"/>
      <c r="O169" s="89"/>
      <c r="P169" s="24"/>
      <c r="Q169" s="26"/>
      <c r="R169" s="24"/>
      <c r="S169" s="33"/>
      <c r="T169" s="16"/>
    </row>
    <row r="170" spans="1:20" s="43" customFormat="1" ht="20.100000000000001" hidden="1" customHeight="1" thickBot="1" x14ac:dyDescent="0.3">
      <c r="A170" s="17"/>
      <c r="B170" s="18"/>
      <c r="C170" s="51"/>
      <c r="D170" s="51"/>
      <c r="E170" s="51"/>
      <c r="F170" s="51"/>
      <c r="G170" s="51"/>
      <c r="H170" s="51"/>
      <c r="I170" s="62">
        <f>[5]BOC1011!N164</f>
        <v>0</v>
      </c>
      <c r="J170" s="69"/>
      <c r="K170" s="69"/>
      <c r="L170" s="69"/>
      <c r="M170" s="69"/>
      <c r="N170" s="69"/>
      <c r="O170" s="69"/>
      <c r="P170" s="70"/>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f>[5]BOC1011!N165</f>
        <v>0</v>
      </c>
      <c r="J171" s="22"/>
      <c r="K171" s="22"/>
      <c r="L171" s="22"/>
      <c r="M171" s="21"/>
      <c r="N171" s="21"/>
      <c r="O171" s="21"/>
      <c r="P171" s="21"/>
      <c r="Q171" s="23"/>
      <c r="R171" s="21"/>
      <c r="S171" s="32"/>
      <c r="T171" s="16"/>
    </row>
    <row r="172" spans="1:20" s="43" customFormat="1" ht="69.900000000000006" hidden="1" customHeight="1" x14ac:dyDescent="0.25">
      <c r="A172" s="256"/>
      <c r="B172" s="249"/>
      <c r="C172" s="314" t="s">
        <v>165</v>
      </c>
      <c r="D172" s="315"/>
      <c r="E172" s="315"/>
      <c r="F172" s="315"/>
      <c r="G172" s="315"/>
      <c r="H172" s="316"/>
      <c r="I172" s="13">
        <f>[5]BOC1011!N166</f>
        <v>0</v>
      </c>
      <c r="J172" s="14"/>
      <c r="K172" s="14"/>
      <c r="L172" s="14"/>
      <c r="M172" s="13"/>
      <c r="N172" s="13"/>
      <c r="O172" s="13"/>
      <c r="P172" s="13"/>
      <c r="Q172" s="15"/>
      <c r="R172" s="13"/>
      <c r="S172" s="31"/>
      <c r="T172" s="16"/>
    </row>
    <row r="173" spans="1:20" s="43" customFormat="1" ht="69.900000000000006" hidden="1" customHeight="1" x14ac:dyDescent="0.25">
      <c r="A173" s="256"/>
      <c r="B173" s="249"/>
      <c r="C173" s="314" t="s">
        <v>166</v>
      </c>
      <c r="D173" s="315"/>
      <c r="E173" s="315"/>
      <c r="F173" s="315"/>
      <c r="G173" s="315"/>
      <c r="H173" s="316"/>
      <c r="I173" s="13">
        <f>[5]BOC1011!N167</f>
        <v>0</v>
      </c>
      <c r="J173" s="14"/>
      <c r="K173" s="14"/>
      <c r="L173" s="14"/>
      <c r="M173" s="13"/>
      <c r="N173" s="13"/>
      <c r="O173" s="13"/>
      <c r="P173" s="13"/>
      <c r="Q173" s="15"/>
      <c r="R173" s="13"/>
      <c r="S173" s="31"/>
      <c r="T173" s="16"/>
    </row>
    <row r="174" spans="1:20" s="43" customFormat="1" ht="88.5" hidden="1" customHeight="1" x14ac:dyDescent="0.25">
      <c r="A174" s="256"/>
      <c r="B174" s="249"/>
      <c r="C174" s="314" t="s">
        <v>167</v>
      </c>
      <c r="D174" s="315"/>
      <c r="E174" s="315"/>
      <c r="F174" s="315"/>
      <c r="G174" s="315"/>
      <c r="H174" s="316"/>
      <c r="I174" s="13">
        <f>[5]BOC1011!N168</f>
        <v>0</v>
      </c>
      <c r="J174" s="14"/>
      <c r="K174" s="14"/>
      <c r="L174" s="14"/>
      <c r="M174" s="13"/>
      <c r="N174" s="13"/>
      <c r="O174" s="13"/>
      <c r="P174" s="13"/>
      <c r="Q174" s="15"/>
      <c r="R174" s="13"/>
      <c r="S174" s="31"/>
      <c r="T174" s="16"/>
    </row>
    <row r="175" spans="1:20" s="43" customFormat="1" ht="96.75" hidden="1" customHeight="1" x14ac:dyDescent="0.25">
      <c r="A175" s="256"/>
      <c r="B175" s="249"/>
      <c r="C175" s="314" t="s">
        <v>168</v>
      </c>
      <c r="D175" s="315"/>
      <c r="E175" s="315"/>
      <c r="F175" s="315"/>
      <c r="G175" s="315"/>
      <c r="H175" s="316"/>
      <c r="I175" s="13">
        <f>[5]BOC1011!N169</f>
        <v>0</v>
      </c>
      <c r="J175" s="14"/>
      <c r="K175" s="14"/>
      <c r="L175" s="14"/>
      <c r="M175" s="13"/>
      <c r="N175" s="13"/>
      <c r="O175" s="13"/>
      <c r="P175" s="13"/>
      <c r="Q175" s="15"/>
      <c r="R175" s="13"/>
      <c r="S175" s="31"/>
      <c r="T175" s="16"/>
    </row>
    <row r="176" spans="1:20" s="43" customFormat="1" ht="69.900000000000006" hidden="1" customHeight="1" x14ac:dyDescent="0.25">
      <c r="A176" s="256"/>
      <c r="B176" s="249"/>
      <c r="C176" s="314" t="s">
        <v>169</v>
      </c>
      <c r="D176" s="315"/>
      <c r="E176" s="315"/>
      <c r="F176" s="315"/>
      <c r="G176" s="315"/>
      <c r="H176" s="316"/>
      <c r="I176" s="13">
        <f>[5]BOC1011!N170</f>
        <v>0</v>
      </c>
      <c r="J176" s="14"/>
      <c r="K176" s="14"/>
      <c r="L176" s="14"/>
      <c r="M176" s="13"/>
      <c r="N176" s="13"/>
      <c r="O176" s="13"/>
      <c r="P176" s="13"/>
      <c r="Q176" s="15"/>
      <c r="R176" s="13"/>
      <c r="S176" s="31"/>
      <c r="T176" s="16"/>
    </row>
    <row r="177" spans="1:20" s="43" customFormat="1" ht="117.75" hidden="1" customHeight="1" thickBot="1" x14ac:dyDescent="0.3">
      <c r="A177" s="256"/>
      <c r="B177" s="250"/>
      <c r="C177" s="339" t="s">
        <v>170</v>
      </c>
      <c r="D177" s="340"/>
      <c r="E177" s="340"/>
      <c r="F177" s="340"/>
      <c r="G177" s="340"/>
      <c r="H177" s="341"/>
      <c r="I177" s="24">
        <f>[5]BOC1011!N171</f>
        <v>0</v>
      </c>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90">
        <f>[5]BOC1011!N172</f>
        <v>0</v>
      </c>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62">
        <f>[5]BOC1011!N173</f>
        <v>0</v>
      </c>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90">
        <f>[5]BOC1011!N174</f>
        <v>0</v>
      </c>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1">
        <f>[5]BOC1011!N175</f>
        <v>0</v>
      </c>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13">
        <f>[5]BOC1011!N176</f>
        <v>0</v>
      </c>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4">
        <f>[5]BOC1011!N177</f>
        <v>0</v>
      </c>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1">
        <f>[5]BOC1011!N178</f>
        <v>0</v>
      </c>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13">
        <f>[5]BOC1011!N179</f>
        <v>0</v>
      </c>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13">
        <f>[5]BOC1011!N180</f>
        <v>0</v>
      </c>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4">
        <f>[5]BOC1011!N181</f>
        <v>0</v>
      </c>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62">
        <f>[5]BOC1011!N182</f>
        <v>0</v>
      </c>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1">
        <f>[5]BOC1011!N183</f>
        <v>0</v>
      </c>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13">
        <f>[5]BOC1011!N184</f>
        <v>0</v>
      </c>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13">
        <f>[5]BOC1011!N185</f>
        <v>0</v>
      </c>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13">
        <f>[5]BOC1011!N186</f>
        <v>0</v>
      </c>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4">
        <f>[5]BOC1011!N187</f>
        <v>0</v>
      </c>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90">
        <f>[5]BOC1011!N188</f>
        <v>0</v>
      </c>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62">
        <f>[5]BOC1011!N189</f>
        <v>0</v>
      </c>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1">
        <f>[5]BOC1011!N190</f>
        <v>0</v>
      </c>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13">
        <f>[5]BOC1011!N191</f>
        <v>0</v>
      </c>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4">
        <f>[5]BOC1011!N192</f>
        <v>0</v>
      </c>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1">
        <f>[5]BOC1011!N193</f>
        <v>0</v>
      </c>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4">
        <f>[5]BOC1011!N194</f>
        <v>0</v>
      </c>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90">
        <f>[5]BOC1011!N195</f>
        <v>0</v>
      </c>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90">
        <f>[5]BOC1011!N196</f>
        <v>0</v>
      </c>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62">
        <f>[5]BOC1011!N197</f>
        <v>0</v>
      </c>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1">
        <f>[5]BOC1011!N198</f>
        <v>0</v>
      </c>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13">
        <f>[5]BOC1011!N199</f>
        <v>0</v>
      </c>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13">
        <f>[5]BOC1011!N200</f>
        <v>0</v>
      </c>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13">
        <f>[5]BOC1011!N201</f>
        <v>0</v>
      </c>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4">
        <f>[5]BOC1011!N202</f>
        <v>0</v>
      </c>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1">
        <f>[5]BOC1011!N203</f>
        <v>0</v>
      </c>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13">
        <f>[5]BOC1011!N204</f>
        <v>0</v>
      </c>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13">
        <f>[5]BOC1011!N205</f>
        <v>0</v>
      </c>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4">
        <f>[5]BOC1011!N206</f>
        <v>0</v>
      </c>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1">
        <f>[5]BOC1011!N207</f>
        <v>0</v>
      </c>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13">
        <f>[5]BOC1011!N208</f>
        <v>0</v>
      </c>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13">
        <f>[5]BOC1011!N209</f>
        <v>0</v>
      </c>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13">
        <f>[5]BOC1011!N210</f>
        <v>0</v>
      </c>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4">
        <f>[5]BOC1011!N211</f>
        <v>0</v>
      </c>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1">
        <f>[5]BOC1011!N212</f>
        <v>0</v>
      </c>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13">
        <f>[5]BOC1011!N213</f>
        <v>0</v>
      </c>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13">
        <f>[5]BOC1011!N214</f>
        <v>0</v>
      </c>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13">
        <f>[5]BOC1011!N215</f>
        <v>0</v>
      </c>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13">
        <f>[5]BOC1011!N216</f>
        <v>0</v>
      </c>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13">
        <f>[5]BOC1011!N217</f>
        <v>0</v>
      </c>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13">
        <f>[5]BOC1011!N218</f>
        <v>0</v>
      </c>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13">
        <f>[5]BOC1011!N219</f>
        <v>0</v>
      </c>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13">
        <f>[5]BOC1011!N220</f>
        <v>0</v>
      </c>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13">
        <f>[5]BOC1011!N221</f>
        <v>0</v>
      </c>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13">
        <f>[5]BOC1011!N222</f>
        <v>0</v>
      </c>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4">
        <f>[5]BOC1011!N223</f>
        <v>0</v>
      </c>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62">
        <f>[5]BOC1011!N224</f>
        <v>0</v>
      </c>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1">
        <f>[5]BOC1011!N225</f>
        <v>0</v>
      </c>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13">
        <f>[5]BOC1011!N226</f>
        <v>0</v>
      </c>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4">
        <f>[5]BOC1011!N227</f>
        <v>0</v>
      </c>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1">
        <f>[5]BOC1011!N228</f>
        <v>0</v>
      </c>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4">
        <f>[5]BOC1011!N229</f>
        <v>0</v>
      </c>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1">
        <f>[5]BOC1011!N230</f>
        <v>0</v>
      </c>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13">
        <f>[5]BOC1011!N231</f>
        <v>0</v>
      </c>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13">
        <f>[5]BOC1011!N232</f>
        <v>0</v>
      </c>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13">
        <f>[5]BOC1011!N233</f>
        <v>0</v>
      </c>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13">
        <f>[5]BOC1011!N234</f>
        <v>0</v>
      </c>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13">
        <f>[5]BOC1011!N235</f>
        <v>0</v>
      </c>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13">
        <f>[5]BOC1011!N236</f>
        <v>0</v>
      </c>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13">
        <f>[5]BOC1011!N237</f>
        <v>0</v>
      </c>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13">
        <f>[5]BOC1011!N238</f>
        <v>0</v>
      </c>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4">
        <f>[5]BOC1011!N239</f>
        <v>0</v>
      </c>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1">
        <f>[5]BOC1011!N240</f>
        <v>0</v>
      </c>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13">
        <f>[5]BOC1011!N241</f>
        <v>0</v>
      </c>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13">
        <f>[5]BOC1011!N242</f>
        <v>0</v>
      </c>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13">
        <f>[5]BOC1011!N243</f>
        <v>0</v>
      </c>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13">
        <f>[5]BOC1011!N244</f>
        <v>0</v>
      </c>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13">
        <f>[5]BOC1011!N245</f>
        <v>0</v>
      </c>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4">
        <f>[5]BOC1011!N246</f>
        <v>0</v>
      </c>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62">
        <f>[5]BOC1011!N247</f>
        <v>0</v>
      </c>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1">
        <f>[5]BOC1011!N248</f>
        <v>0</v>
      </c>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4">
        <f>[5]BOC1011!N249</f>
        <v>0</v>
      </c>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1">
        <f>[5]BOC1011!N250</f>
        <v>0</v>
      </c>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13">
        <f>[5]BOC1011!N251</f>
        <v>0</v>
      </c>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13">
        <f>[5]BOC1011!N252</f>
        <v>0</v>
      </c>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4">
        <f>[5]BOC1011!N253</f>
        <v>0</v>
      </c>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1">
        <f>[5]BOC1011!N254</f>
        <v>0</v>
      </c>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13">
        <f>[5]BOC1011!N255</f>
        <v>0</v>
      </c>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13">
        <f>[5]BOC1011!N256</f>
        <v>0</v>
      </c>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13">
        <f>[5]BOC1011!N257</f>
        <v>0</v>
      </c>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13">
        <f>[5]BOC1011!N258</f>
        <v>0</v>
      </c>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13">
        <f>[5]BOC1011!N259</f>
        <v>0</v>
      </c>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13">
        <f>[5]BOC1011!N260</f>
        <v>0</v>
      </c>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13">
        <f>[5]BOC1011!N261</f>
        <v>0</v>
      </c>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13">
        <f>[5]BOC1011!N262</f>
        <v>0</v>
      </c>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13">
        <f>[5]BOC1011!N263</f>
        <v>0</v>
      </c>
      <c r="J269" s="14"/>
      <c r="K269" s="14"/>
      <c r="L269" s="14"/>
      <c r="M269" s="13"/>
      <c r="N269" s="13"/>
      <c r="O269" s="13"/>
      <c r="P269" s="13"/>
      <c r="Q269" s="15"/>
      <c r="R269" s="13"/>
      <c r="S269" s="31"/>
      <c r="T269" s="16"/>
    </row>
    <row r="270" spans="1:20" s="43" customFormat="1" ht="69.900000000000006" hidden="1" customHeight="1" thickBot="1" x14ac:dyDescent="0.3">
      <c r="A270" s="257"/>
      <c r="B270" s="250"/>
      <c r="C270" s="339" t="s">
        <v>280</v>
      </c>
      <c r="D270" s="340"/>
      <c r="E270" s="340"/>
      <c r="F270" s="340"/>
      <c r="G270" s="340"/>
      <c r="H270" s="341"/>
      <c r="I270" s="24">
        <f>[5]BOC1011!N264</f>
        <v>0</v>
      </c>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50 I52:I53 I55:I270">
    <cfRule type="containsText" dxfId="31" priority="13" operator="containsText" text="Request clarification.">
      <formula>NOT(ISERROR(SEARCH("Request clarification.",I28)))</formula>
    </cfRule>
    <cfRule type="containsText" dxfId="30" priority="14" operator="containsText" text="Partial.">
      <formula>NOT(ISERROR(SEARCH("Partial.",I28)))</formula>
    </cfRule>
    <cfRule type="containsText" dxfId="29" priority="15" operator="containsText" text="No,">
      <formula>NOT(ISERROR(SEARCH("No,",I28)))</formula>
    </cfRule>
    <cfRule type="containsText" dxfId="28" priority="16" operator="containsText" text="Yes,">
      <formula>NOT(ISERROR(SEARCH("Yes,",I28)))</formula>
    </cfRule>
  </conditionalFormatting>
  <conditionalFormatting sqref="I54">
    <cfRule type="containsText" dxfId="23" priority="5" operator="containsText" text="Request clarification.">
      <formula>NOT(ISERROR(SEARCH("Request clarification.",I54)))</formula>
    </cfRule>
    <cfRule type="containsText" dxfId="22" priority="6" operator="containsText" text="Partial.">
      <formula>NOT(ISERROR(SEARCH("Partial.",I54)))</formula>
    </cfRule>
    <cfRule type="containsText" dxfId="21" priority="7" operator="containsText" text="No,">
      <formula>NOT(ISERROR(SEARCH("No,",I54)))</formula>
    </cfRule>
    <cfRule type="containsText" dxfId="20" priority="8" operator="containsText" text="Yes,">
      <formula>NOT(ISERROR(SEARCH("Yes,",I54)))</formula>
    </cfRule>
  </conditionalFormatting>
  <conditionalFormatting sqref="I51">
    <cfRule type="containsText" dxfId="7" priority="1" operator="containsText" text="Request clarification.">
      <formula>NOT(ISERROR(SEARCH("Request clarification.",I51)))</formula>
    </cfRule>
    <cfRule type="containsText" dxfId="6" priority="2" operator="containsText" text="Partial.">
      <formula>NOT(ISERROR(SEARCH("Partial.",I51)))</formula>
    </cfRule>
    <cfRule type="containsText" dxfId="5" priority="3" operator="containsText" text="No,">
      <formula>NOT(ISERROR(SEARCH("No,",I51)))</formula>
    </cfRule>
    <cfRule type="containsText" dxfId="4" priority="4" operator="containsText" text="Yes,">
      <formula>NOT(ISERROR(SEARCH("Yes,",I51)))</formula>
    </cfRule>
  </conditionalFormatting>
  <dataValidations count="1">
    <dataValidation type="list" allowBlank="1" showInputMessage="1" showErrorMessage="1" sqref="J254:O270 S102:S139 J28:O47 S254:S270 J171:O178 J180:O187 J189:O194 J196:O202 J204:O229 J231:O252 J102:O139 S28:S47 S180:S187 S189:S194 S196:S202 S204:S229 S231:S252 S171:S178 S85:S100 J141:O169 S141:S169 J49:O83 J85:O100 S49:S83">
      <formula1>selection1</formula1>
    </dataValidation>
  </dataValidations>
  <pageMargins left="0.7" right="0.7" top="0.75" bottom="0.75" header="0.3" footer="0.3"/>
  <pageSetup paperSize="3" scale="48" fitToHeight="0" orientation="landscape"/>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K22" zoomScale="80" zoomScaleNormal="80" zoomScalePageLayoutView="125" workbookViewId="0">
      <selection activeCell="Q49" sqref="Q49"/>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1.6640625" style="28" customWidth="1"/>
    <col min="11" max="11" width="11.109375" style="28" customWidth="1"/>
    <col min="12" max="12" width="12.44140625" style="28" customWidth="1"/>
    <col min="13" max="13" width="11.44140625" style="28" customWidth="1"/>
    <col min="14" max="14" width="9.6640625" style="28" customWidth="1"/>
    <col min="15" max="15" width="10.6640625" style="28" customWidth="1"/>
    <col min="16" max="16" width="65.44140625" style="28" customWidth="1"/>
    <col min="17" max="17" width="47.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43" customFormat="1" ht="75.599999999999994" customHeight="1" x14ac:dyDescent="0.25">
      <c r="A1" s="270" t="s">
        <v>293</v>
      </c>
      <c r="B1" s="271"/>
      <c r="C1" s="271"/>
      <c r="D1" s="271"/>
      <c r="E1" s="271"/>
      <c r="F1" s="271"/>
      <c r="G1" s="271"/>
      <c r="H1" s="271"/>
      <c r="I1" s="271"/>
      <c r="J1" s="271"/>
      <c r="K1" s="271"/>
      <c r="L1" s="271"/>
      <c r="M1" s="271"/>
      <c r="N1" s="271"/>
      <c r="O1" s="271"/>
      <c r="U1" s="2"/>
      <c r="V1" s="2"/>
    </row>
    <row r="2" spans="1:22" s="43" customFormat="1" ht="7.5" customHeight="1" x14ac:dyDescent="0.25">
      <c r="A2" s="272"/>
      <c r="B2" s="273"/>
      <c r="C2" s="273"/>
      <c r="D2" s="273"/>
      <c r="E2" s="273"/>
      <c r="F2" s="273"/>
      <c r="G2" s="273"/>
      <c r="H2" s="273"/>
      <c r="I2" s="273"/>
      <c r="J2" s="273"/>
      <c r="K2" s="273"/>
      <c r="L2" s="273"/>
      <c r="M2" s="273"/>
      <c r="N2" s="273"/>
      <c r="O2" s="273"/>
      <c r="U2" s="3"/>
      <c r="V2" s="3"/>
    </row>
    <row r="3" spans="1:22" s="43" customFormat="1" ht="25.5" customHeight="1" x14ac:dyDescent="0.25">
      <c r="A3" s="270" t="s">
        <v>300</v>
      </c>
      <c r="B3" s="271"/>
      <c r="C3" s="271"/>
      <c r="D3" s="271"/>
      <c r="E3" s="271"/>
      <c r="F3" s="271"/>
      <c r="G3" s="271"/>
      <c r="H3" s="271"/>
      <c r="I3" s="271"/>
      <c r="J3" s="271"/>
      <c r="K3" s="271"/>
      <c r="L3" s="271"/>
      <c r="M3" s="271"/>
      <c r="N3" s="271"/>
      <c r="O3" s="271"/>
      <c r="U3" s="4"/>
      <c r="V3" s="4"/>
    </row>
    <row r="4" spans="1:22" s="5" customFormat="1" ht="26.25" customHeight="1" x14ac:dyDescent="0.25">
      <c r="A4" s="270" t="s">
        <v>317</v>
      </c>
      <c r="B4" s="271"/>
      <c r="C4" s="271"/>
      <c r="D4" s="271"/>
      <c r="E4" s="271"/>
      <c r="F4" s="271"/>
      <c r="G4" s="271"/>
      <c r="H4" s="271"/>
      <c r="I4" s="271"/>
      <c r="J4" s="271"/>
      <c r="K4" s="271"/>
      <c r="L4" s="271"/>
      <c r="M4" s="271"/>
      <c r="N4" s="271"/>
      <c r="O4" s="271"/>
      <c r="P4" s="43"/>
      <c r="Q4" s="43"/>
      <c r="R4" s="43"/>
      <c r="S4" s="43"/>
      <c r="T4" s="43"/>
      <c r="U4" s="43"/>
      <c r="V4" s="43"/>
    </row>
    <row r="5" spans="1:22" s="43" customFormat="1" ht="26.25" customHeight="1" x14ac:dyDescent="0.25">
      <c r="A5" s="270" t="s">
        <v>316</v>
      </c>
      <c r="B5" s="271"/>
      <c r="C5" s="271"/>
      <c r="D5" s="271"/>
      <c r="E5" s="271"/>
      <c r="F5" s="271"/>
      <c r="G5" s="271"/>
      <c r="H5" s="271"/>
      <c r="I5" s="271"/>
      <c r="J5" s="271"/>
      <c r="K5" s="271"/>
      <c r="L5" s="271"/>
      <c r="M5" s="271"/>
      <c r="N5" s="271"/>
      <c r="O5" s="271"/>
    </row>
    <row r="6" spans="1:22" s="5" customFormat="1" ht="25.5" customHeight="1" x14ac:dyDescent="0.25">
      <c r="A6" s="270" t="s">
        <v>605</v>
      </c>
      <c r="B6" s="271"/>
      <c r="C6" s="271"/>
      <c r="D6" s="271"/>
      <c r="E6" s="271"/>
      <c r="F6" s="271"/>
      <c r="G6" s="271"/>
      <c r="H6" s="271"/>
      <c r="I6" s="271"/>
      <c r="J6" s="271"/>
      <c r="K6" s="271"/>
      <c r="L6" s="271"/>
      <c r="M6" s="271"/>
      <c r="N6" s="271"/>
      <c r="O6" s="271"/>
      <c r="P6" s="43"/>
      <c r="Q6" s="43"/>
      <c r="R6" s="43"/>
      <c r="S6" s="43"/>
      <c r="T6" s="43"/>
      <c r="U6" s="43"/>
      <c r="V6" s="43"/>
    </row>
    <row r="7" spans="1:22" s="5" customFormat="1" ht="12.75" customHeight="1" x14ac:dyDescent="0.25">
      <c r="A7" s="282"/>
      <c r="B7" s="283"/>
      <c r="C7" s="283"/>
      <c r="D7" s="283"/>
      <c r="E7" s="283"/>
      <c r="F7" s="283"/>
      <c r="G7" s="283"/>
      <c r="H7" s="283"/>
      <c r="I7" s="283"/>
      <c r="J7" s="283"/>
      <c r="K7" s="283"/>
      <c r="L7" s="283"/>
      <c r="M7" s="283"/>
      <c r="N7" s="283"/>
      <c r="O7" s="283"/>
      <c r="P7" s="43"/>
      <c r="Q7" s="43"/>
      <c r="R7" s="43"/>
      <c r="S7" s="43"/>
      <c r="T7" s="43"/>
      <c r="U7" s="43"/>
      <c r="V7" s="43"/>
    </row>
    <row r="8" spans="1:22" s="5" customFormat="1" ht="25.5" customHeight="1" x14ac:dyDescent="0.25">
      <c r="A8" s="280" t="s">
        <v>295</v>
      </c>
      <c r="B8" s="281"/>
      <c r="C8" s="281"/>
      <c r="D8" s="281"/>
      <c r="E8" s="281"/>
      <c r="F8" s="281"/>
      <c r="G8" s="281"/>
      <c r="H8" s="281"/>
      <c r="I8" s="281"/>
      <c r="J8" s="281"/>
      <c r="K8" s="281"/>
      <c r="L8" s="281"/>
      <c r="M8" s="281"/>
      <c r="N8" s="281"/>
      <c r="O8" s="281"/>
      <c r="P8" s="43"/>
      <c r="Q8" s="43"/>
      <c r="R8" s="43"/>
      <c r="S8" s="43"/>
      <c r="T8" s="43"/>
      <c r="U8" s="43"/>
      <c r="V8" s="43"/>
    </row>
    <row r="9" spans="1:22" s="5" customFormat="1" ht="25.5" customHeight="1" x14ac:dyDescent="0.3">
      <c r="A9" s="46"/>
      <c r="B9" s="278" t="s">
        <v>296</v>
      </c>
      <c r="C9" s="278"/>
      <c r="D9" s="278"/>
      <c r="E9" s="278"/>
      <c r="F9" s="278"/>
      <c r="G9" s="278"/>
      <c r="H9" s="278"/>
      <c r="I9" s="278"/>
      <c r="J9" s="30"/>
      <c r="K9" s="30"/>
      <c r="L9" s="30"/>
      <c r="M9" s="30"/>
      <c r="N9" s="50"/>
      <c r="O9" s="50"/>
      <c r="P9" s="43"/>
      <c r="Q9" s="43"/>
      <c r="R9" s="43"/>
      <c r="S9" s="43"/>
      <c r="T9" s="43"/>
      <c r="U9" s="43"/>
      <c r="V9" s="43"/>
    </row>
    <row r="10" spans="1:22" s="5" customFormat="1" ht="25.5" customHeight="1" x14ac:dyDescent="0.3">
      <c r="A10" s="47"/>
      <c r="B10" s="279" t="s">
        <v>297</v>
      </c>
      <c r="C10" s="279"/>
      <c r="D10" s="279"/>
      <c r="E10" s="279"/>
      <c r="F10" s="279"/>
      <c r="G10" s="279"/>
      <c r="H10" s="279"/>
      <c r="I10" s="279"/>
      <c r="J10" s="30"/>
      <c r="K10" s="30"/>
      <c r="L10" s="30"/>
      <c r="M10" s="30"/>
      <c r="N10" s="50"/>
      <c r="O10" s="50"/>
      <c r="P10" s="43"/>
      <c r="Q10" s="43"/>
      <c r="R10" s="43"/>
      <c r="S10" s="43"/>
      <c r="T10" s="43"/>
      <c r="U10" s="43"/>
      <c r="V10" s="43"/>
    </row>
    <row r="11" spans="1:22" s="5" customFormat="1" ht="25.5" customHeight="1" x14ac:dyDescent="0.3">
      <c r="A11" s="48"/>
      <c r="B11" s="278" t="s">
        <v>298</v>
      </c>
      <c r="C11" s="278"/>
      <c r="D11" s="278"/>
      <c r="E11" s="278"/>
      <c r="F11" s="278"/>
      <c r="G11" s="278"/>
      <c r="H11" s="278"/>
      <c r="I11" s="278"/>
      <c r="J11" s="30"/>
      <c r="K11" s="30"/>
      <c r="L11" s="30"/>
      <c r="M11" s="30"/>
      <c r="N11" s="50"/>
      <c r="O11" s="50"/>
      <c r="P11" s="43"/>
      <c r="Q11" s="43"/>
      <c r="R11" s="43"/>
      <c r="S11" s="43"/>
      <c r="T11" s="43"/>
      <c r="U11" s="43"/>
      <c r="V11" s="43"/>
    </row>
    <row r="12" spans="1:22" s="5" customFormat="1" ht="25.5" customHeight="1" x14ac:dyDescent="0.3">
      <c r="A12" s="49"/>
      <c r="B12" s="278" t="s">
        <v>299</v>
      </c>
      <c r="C12" s="278"/>
      <c r="D12" s="278"/>
      <c r="E12" s="278"/>
      <c r="F12" s="278"/>
      <c r="G12" s="278"/>
      <c r="H12" s="278"/>
      <c r="I12" s="278"/>
      <c r="J12" s="30"/>
      <c r="K12" s="30"/>
      <c r="L12" s="30"/>
      <c r="M12" s="30"/>
      <c r="N12" s="50"/>
      <c r="O12" s="50"/>
      <c r="P12" s="43"/>
      <c r="Q12" s="43"/>
      <c r="R12" s="43"/>
      <c r="S12" s="43"/>
      <c r="T12" s="43"/>
      <c r="U12" s="43"/>
      <c r="V12" s="43"/>
    </row>
    <row r="13" spans="1:22" s="5" customFormat="1" ht="15" customHeight="1" x14ac:dyDescent="0.25">
      <c r="A13" s="284"/>
      <c r="B13" s="285"/>
      <c r="C13" s="285"/>
      <c r="D13" s="285"/>
      <c r="E13" s="285"/>
      <c r="F13" s="285"/>
      <c r="G13" s="285"/>
      <c r="H13" s="285"/>
      <c r="I13" s="285"/>
      <c r="J13" s="285"/>
      <c r="K13" s="285"/>
      <c r="L13" s="285"/>
      <c r="M13" s="285"/>
      <c r="N13" s="285"/>
      <c r="O13" s="285"/>
      <c r="P13" s="43"/>
      <c r="Q13" s="43"/>
      <c r="R13" s="43"/>
      <c r="S13" s="43"/>
      <c r="T13" s="43"/>
      <c r="U13" s="43"/>
      <c r="V13" s="43"/>
    </row>
    <row r="14" spans="1:22" s="43" customFormat="1" ht="25.5" customHeight="1" thickBot="1" x14ac:dyDescent="0.3">
      <c r="A14" s="274" t="s">
        <v>294</v>
      </c>
      <c r="B14" s="275"/>
      <c r="C14" s="275"/>
      <c r="D14" s="275"/>
      <c r="E14" s="275"/>
      <c r="F14" s="275"/>
      <c r="G14" s="275"/>
      <c r="H14" s="275"/>
      <c r="I14" s="275"/>
      <c r="J14" s="275"/>
      <c r="K14" s="275"/>
      <c r="L14" s="275"/>
      <c r="M14" s="275"/>
      <c r="N14" s="275"/>
      <c r="O14" s="275"/>
      <c r="U14" s="4"/>
      <c r="V14" s="4"/>
    </row>
    <row r="15" spans="1:22" s="5" customFormat="1" ht="26.25" customHeight="1" x14ac:dyDescent="0.25">
      <c r="A15" s="290" t="s">
        <v>318</v>
      </c>
      <c r="B15" s="291"/>
      <c r="C15" s="291"/>
      <c r="D15" s="291"/>
      <c r="E15" s="291"/>
      <c r="F15" s="291"/>
      <c r="G15" s="291"/>
      <c r="H15" s="291"/>
      <c r="I15" s="291"/>
      <c r="J15" s="291"/>
      <c r="K15" s="291"/>
      <c r="L15" s="291"/>
      <c r="M15" s="291"/>
      <c r="N15" s="291"/>
      <c r="O15" s="291"/>
      <c r="P15" s="43"/>
      <c r="Q15" s="43"/>
      <c r="R15" s="43"/>
      <c r="S15" s="43"/>
      <c r="T15" s="43"/>
      <c r="U15" s="43"/>
      <c r="V15" s="43"/>
    </row>
    <row r="16" spans="1:22" s="43" customFormat="1" ht="26.25" customHeight="1" x14ac:dyDescent="0.25">
      <c r="A16" s="288" t="s">
        <v>319</v>
      </c>
      <c r="B16" s="289"/>
      <c r="C16" s="289"/>
      <c r="D16" s="289"/>
      <c r="E16" s="289"/>
      <c r="F16" s="289"/>
      <c r="G16" s="289"/>
      <c r="H16" s="289"/>
      <c r="I16" s="289"/>
      <c r="J16" s="289"/>
      <c r="K16" s="289"/>
      <c r="L16" s="289"/>
      <c r="M16" s="289"/>
      <c r="N16" s="289"/>
      <c r="O16" s="289"/>
    </row>
    <row r="17" spans="1:22" s="5" customFormat="1" ht="25.5" customHeight="1" x14ac:dyDescent="0.25">
      <c r="A17" s="288" t="s">
        <v>320</v>
      </c>
      <c r="B17" s="289"/>
      <c r="C17" s="289"/>
      <c r="D17" s="289"/>
      <c r="E17" s="289"/>
      <c r="F17" s="289"/>
      <c r="G17" s="289"/>
      <c r="H17" s="289"/>
      <c r="I17" s="289"/>
      <c r="J17" s="289"/>
      <c r="K17" s="289"/>
      <c r="L17" s="289"/>
      <c r="M17" s="289"/>
      <c r="N17" s="289"/>
      <c r="O17" s="289"/>
      <c r="P17" s="43"/>
      <c r="Q17" s="43"/>
      <c r="R17" s="43"/>
      <c r="S17" s="43"/>
      <c r="T17" s="43"/>
      <c r="U17" s="43"/>
      <c r="V17" s="43"/>
    </row>
    <row r="18" spans="1:22" s="43" customFormat="1" ht="25.5" customHeight="1" x14ac:dyDescent="0.25">
      <c r="A18" s="288" t="s">
        <v>652</v>
      </c>
      <c r="B18" s="289"/>
      <c r="C18" s="289"/>
      <c r="D18" s="289"/>
      <c r="E18" s="289"/>
      <c r="F18" s="289"/>
      <c r="G18" s="289"/>
      <c r="H18" s="289"/>
      <c r="I18" s="289"/>
      <c r="J18" s="289"/>
      <c r="K18" s="289"/>
      <c r="L18" s="289"/>
      <c r="M18" s="289"/>
      <c r="N18" s="289"/>
      <c r="O18" s="289"/>
      <c r="U18" s="44"/>
      <c r="V18" s="44"/>
    </row>
    <row r="19" spans="1:22" s="43" customFormat="1" ht="25.5" customHeight="1" x14ac:dyDescent="0.25">
      <c r="A19" s="288" t="s">
        <v>607</v>
      </c>
      <c r="B19" s="289"/>
      <c r="C19" s="289"/>
      <c r="D19" s="289"/>
      <c r="E19" s="289"/>
      <c r="F19" s="289"/>
      <c r="G19" s="289"/>
      <c r="H19" s="289"/>
      <c r="I19" s="289"/>
      <c r="J19" s="289"/>
      <c r="K19" s="289"/>
      <c r="L19" s="289"/>
      <c r="M19" s="289"/>
      <c r="N19" s="289"/>
      <c r="O19" s="289"/>
      <c r="U19" s="44"/>
      <c r="V19" s="44"/>
    </row>
    <row r="20" spans="1:22" s="43" customFormat="1" ht="25.5" customHeight="1" x14ac:dyDescent="0.25">
      <c r="A20" s="288" t="s">
        <v>653</v>
      </c>
      <c r="B20" s="289"/>
      <c r="C20" s="289"/>
      <c r="D20" s="289"/>
      <c r="E20" s="289"/>
      <c r="F20" s="289"/>
      <c r="G20" s="289"/>
      <c r="H20" s="289"/>
      <c r="I20" s="289"/>
      <c r="J20" s="289"/>
      <c r="K20" s="289"/>
      <c r="L20" s="289"/>
      <c r="M20" s="289"/>
      <c r="N20" s="289"/>
      <c r="O20" s="289"/>
      <c r="U20" s="44"/>
      <c r="V20" s="44"/>
    </row>
    <row r="21" spans="1:22" s="43" customFormat="1" ht="295.5" customHeight="1" x14ac:dyDescent="0.25">
      <c r="A21" s="288" t="s">
        <v>654</v>
      </c>
      <c r="B21" s="289"/>
      <c r="C21" s="289"/>
      <c r="D21" s="289"/>
      <c r="E21" s="289"/>
      <c r="F21" s="289"/>
      <c r="G21" s="289"/>
      <c r="H21" s="289"/>
      <c r="I21" s="289"/>
      <c r="J21" s="289"/>
      <c r="K21" s="289"/>
      <c r="L21" s="289"/>
      <c r="M21" s="289"/>
      <c r="N21" s="289"/>
      <c r="O21" s="289"/>
      <c r="U21" s="44"/>
      <c r="V21" s="44"/>
    </row>
    <row r="22" spans="1:22" s="43" customFormat="1" ht="39" customHeight="1" x14ac:dyDescent="0.25">
      <c r="A22" s="243" t="s">
        <v>321</v>
      </c>
      <c r="B22" s="244"/>
      <c r="C22" s="244"/>
      <c r="D22" s="244"/>
      <c r="E22" s="244"/>
      <c r="F22" s="244"/>
      <c r="G22" s="244"/>
      <c r="H22" s="244"/>
      <c r="I22" s="244"/>
      <c r="J22" s="244"/>
      <c r="K22" s="244"/>
      <c r="L22" s="244"/>
      <c r="M22" s="244"/>
      <c r="N22" s="244"/>
      <c r="O22" s="244"/>
      <c r="U22" s="45"/>
      <c r="V22" s="45"/>
    </row>
    <row r="23" spans="1:22" s="43" customFormat="1" ht="28.5" customHeight="1" x14ac:dyDescent="0.25">
      <c r="A23" s="243" t="s">
        <v>623</v>
      </c>
      <c r="B23" s="244"/>
      <c r="C23" s="244"/>
      <c r="D23" s="244"/>
      <c r="E23" s="244"/>
      <c r="F23" s="244"/>
      <c r="G23" s="244"/>
      <c r="H23" s="244"/>
      <c r="I23" s="244"/>
      <c r="J23" s="244"/>
      <c r="K23" s="244"/>
      <c r="L23" s="244"/>
      <c r="M23" s="244"/>
      <c r="N23" s="244"/>
      <c r="O23" s="244"/>
      <c r="U23" s="45"/>
      <c r="V23" s="45"/>
    </row>
    <row r="24" spans="1:22" s="43" customFormat="1" ht="27" customHeight="1" x14ac:dyDescent="0.25">
      <c r="A24" s="243" t="s">
        <v>322</v>
      </c>
      <c r="B24" s="244"/>
      <c r="C24" s="244"/>
      <c r="D24" s="244"/>
      <c r="E24" s="244"/>
      <c r="F24" s="244"/>
      <c r="G24" s="244"/>
      <c r="H24" s="244"/>
      <c r="I24" s="244"/>
      <c r="J24" s="244"/>
      <c r="K24" s="244"/>
      <c r="L24" s="244"/>
      <c r="M24" s="244"/>
      <c r="N24" s="244"/>
      <c r="O24" s="244"/>
      <c r="U24" s="45"/>
      <c r="V24" s="45"/>
    </row>
    <row r="25" spans="1:22" s="43" customFormat="1" ht="17.25" customHeight="1" x14ac:dyDescent="0.25">
      <c r="A25" s="286"/>
      <c r="B25" s="287"/>
      <c r="C25" s="287"/>
      <c r="D25" s="287"/>
      <c r="E25" s="287"/>
      <c r="F25" s="287"/>
      <c r="G25" s="287"/>
      <c r="H25" s="287"/>
      <c r="I25" s="287"/>
      <c r="J25" s="287"/>
      <c r="K25" s="287"/>
      <c r="L25" s="287"/>
      <c r="M25" s="287"/>
      <c r="N25" s="287"/>
      <c r="O25" s="287"/>
      <c r="P25" s="287"/>
      <c r="Q25" s="287"/>
      <c r="R25" s="287"/>
      <c r="S25" s="287"/>
      <c r="T25" s="7"/>
      <c r="U25" s="7"/>
      <c r="V25" s="7"/>
    </row>
    <row r="26" spans="1:22" s="43" customFormat="1" ht="38.25" customHeight="1" thickBot="1" x14ac:dyDescent="0.3">
      <c r="A26" s="276" t="s">
        <v>281</v>
      </c>
      <c r="B26" s="277"/>
      <c r="C26" s="277"/>
      <c r="D26" s="277"/>
      <c r="E26" s="277"/>
      <c r="F26" s="277"/>
      <c r="G26" s="277"/>
      <c r="H26" s="277"/>
      <c r="I26" s="277"/>
      <c r="J26" s="277"/>
      <c r="K26" s="277"/>
      <c r="L26" s="277"/>
      <c r="M26" s="277"/>
      <c r="N26" s="277"/>
      <c r="O26" s="277"/>
      <c r="P26" s="8"/>
      <c r="Q26" s="254"/>
      <c r="R26" s="255"/>
      <c r="S26" s="255"/>
      <c r="T26" s="44"/>
      <c r="U26" s="44"/>
      <c r="V26" s="44"/>
    </row>
    <row r="27" spans="1:22" s="43" customFormat="1" ht="101.4" customHeight="1" thickBot="1" x14ac:dyDescent="0.3">
      <c r="A27" s="34" t="s">
        <v>0</v>
      </c>
      <c r="B27" s="35" t="s">
        <v>1</v>
      </c>
      <c r="C27" s="245" t="s">
        <v>2</v>
      </c>
      <c r="D27" s="246"/>
      <c r="E27" s="246"/>
      <c r="F27" s="246"/>
      <c r="G27" s="246"/>
      <c r="H27" s="247"/>
      <c r="I27" s="36" t="s">
        <v>282</v>
      </c>
      <c r="J27" s="20" t="s">
        <v>283</v>
      </c>
      <c r="K27" s="20" t="s">
        <v>290</v>
      </c>
      <c r="L27" s="20" t="s">
        <v>284</v>
      </c>
      <c r="M27" s="19" t="s">
        <v>285</v>
      </c>
      <c r="N27" s="19" t="s">
        <v>287</v>
      </c>
      <c r="O27" s="19" t="s">
        <v>286</v>
      </c>
      <c r="P27" s="19" t="s">
        <v>291</v>
      </c>
      <c r="Q27" s="37" t="s">
        <v>292</v>
      </c>
      <c r="R27" s="36" t="s">
        <v>288</v>
      </c>
      <c r="S27" s="38" t="s">
        <v>289</v>
      </c>
      <c r="T27" s="44"/>
      <c r="U27" s="44"/>
      <c r="V27" s="44"/>
    </row>
    <row r="28" spans="1:22" s="43" customFormat="1" ht="132" customHeight="1" thickBot="1" x14ac:dyDescent="0.3">
      <c r="A28" s="256" t="s">
        <v>3</v>
      </c>
      <c r="B28" s="248" t="s">
        <v>4</v>
      </c>
      <c r="C28" s="267" t="s">
        <v>5</v>
      </c>
      <c r="D28" s="268"/>
      <c r="E28" s="268"/>
      <c r="F28" s="268"/>
      <c r="G28" s="268"/>
      <c r="H28" s="269"/>
      <c r="I28" s="95" t="str">
        <f>[5]BOC1012!N22</f>
        <v>No, based on the review of the learning objectives and the skills/materials covered, this course does not address familiarity with major Building Systems, to include HVAC, Electrical (and Standby generators), Lighting, Mechanical/Plumbing (and Fire protection systems), Vertical transportation, Structural, Roofing, and Building Envelope systems, and does not clearly map to the performance criteria.  This performance criteria and competency area are both related to high-level facility management skills.</v>
      </c>
      <c r="J28" s="88" t="s">
        <v>633</v>
      </c>
      <c r="K28" s="60" t="s">
        <v>633</v>
      </c>
      <c r="L28" s="60" t="s">
        <v>633</v>
      </c>
      <c r="M28" s="13" t="s">
        <v>633</v>
      </c>
      <c r="N28" s="13" t="s">
        <v>633</v>
      </c>
      <c r="O28" s="13" t="s">
        <v>634</v>
      </c>
      <c r="P28" s="13"/>
      <c r="Q28" s="15"/>
      <c r="R28" s="13" t="s">
        <v>635</v>
      </c>
      <c r="S28" s="31" t="s">
        <v>636</v>
      </c>
      <c r="T28" s="9"/>
      <c r="U28" s="9"/>
      <c r="V28" s="9"/>
    </row>
    <row r="29" spans="1:22" s="43" customFormat="1" ht="105.75" hidden="1" customHeight="1" x14ac:dyDescent="0.25">
      <c r="A29" s="256"/>
      <c r="B29" s="249"/>
      <c r="C29" s="261" t="s">
        <v>6</v>
      </c>
      <c r="D29" s="262"/>
      <c r="E29" s="262"/>
      <c r="F29" s="262"/>
      <c r="G29" s="262"/>
      <c r="H29" s="263"/>
      <c r="I29" s="94">
        <f>[5]BOC1012!N23</f>
        <v>0</v>
      </c>
      <c r="J29" s="60"/>
      <c r="K29" s="60"/>
      <c r="L29" s="60"/>
      <c r="M29" s="55"/>
      <c r="N29" s="55"/>
      <c r="O29" s="55"/>
      <c r="P29" s="13"/>
      <c r="Q29" s="15"/>
      <c r="R29" s="55"/>
      <c r="S29" s="61"/>
    </row>
    <row r="30" spans="1:22" s="43" customFormat="1" ht="105.75" hidden="1" customHeight="1" x14ac:dyDescent="0.25">
      <c r="A30" s="256"/>
      <c r="B30" s="249"/>
      <c r="C30" s="261" t="s">
        <v>7</v>
      </c>
      <c r="D30" s="262"/>
      <c r="E30" s="262"/>
      <c r="F30" s="262"/>
      <c r="G30" s="262"/>
      <c r="H30" s="263"/>
      <c r="I30" s="94">
        <f>[5]BOC1012!N24</f>
        <v>0</v>
      </c>
      <c r="J30" s="71"/>
      <c r="K30" s="14"/>
      <c r="L30" s="14"/>
      <c r="M30" s="13"/>
      <c r="N30" s="13"/>
      <c r="O30" s="13"/>
      <c r="P30" s="13"/>
      <c r="Q30" s="15"/>
      <c r="R30" s="13"/>
      <c r="S30" s="31"/>
    </row>
    <row r="31" spans="1:22" s="43" customFormat="1" ht="182.25" hidden="1" customHeight="1" x14ac:dyDescent="0.25">
      <c r="A31" s="256"/>
      <c r="B31" s="249"/>
      <c r="C31" s="261" t="s">
        <v>8</v>
      </c>
      <c r="D31" s="262"/>
      <c r="E31" s="262"/>
      <c r="F31" s="262"/>
      <c r="G31" s="262"/>
      <c r="H31" s="263"/>
      <c r="I31" s="94">
        <f>[5]BOC1012!N25</f>
        <v>0</v>
      </c>
      <c r="J31" s="72"/>
      <c r="K31" s="73"/>
      <c r="L31" s="73"/>
      <c r="M31" s="74"/>
      <c r="N31" s="74"/>
      <c r="O31" s="74"/>
      <c r="P31" s="13"/>
      <c r="Q31" s="15"/>
      <c r="R31" s="13"/>
      <c r="S31" s="31"/>
    </row>
    <row r="32" spans="1:22" s="43" customFormat="1" ht="94.5" hidden="1" customHeight="1" x14ac:dyDescent="0.25">
      <c r="A32" s="256"/>
      <c r="B32" s="249"/>
      <c r="C32" s="261" t="s">
        <v>9</v>
      </c>
      <c r="D32" s="262"/>
      <c r="E32" s="262"/>
      <c r="F32" s="262"/>
      <c r="G32" s="262"/>
      <c r="H32" s="263"/>
      <c r="I32" s="94">
        <f>[5]BOC1012!N26</f>
        <v>0</v>
      </c>
      <c r="J32" s="14"/>
      <c r="K32" s="14"/>
      <c r="L32" s="14"/>
      <c r="M32" s="13"/>
      <c r="N32" s="13"/>
      <c r="O32" s="13"/>
      <c r="P32" s="13"/>
      <c r="Q32" s="15"/>
      <c r="R32" s="13"/>
      <c r="S32" s="31"/>
    </row>
    <row r="33" spans="1:24" s="43" customFormat="1" ht="59.4" hidden="1" customHeight="1" x14ac:dyDescent="0.25">
      <c r="A33" s="256"/>
      <c r="B33" s="249"/>
      <c r="C33" s="261" t="s">
        <v>10</v>
      </c>
      <c r="D33" s="262"/>
      <c r="E33" s="262"/>
      <c r="F33" s="262"/>
      <c r="G33" s="262"/>
      <c r="H33" s="263"/>
      <c r="I33" s="94">
        <f>[5]BOC1012!N27</f>
        <v>0</v>
      </c>
      <c r="J33" s="71"/>
      <c r="K33" s="14"/>
      <c r="L33" s="14"/>
      <c r="M33" s="13"/>
      <c r="N33" s="13"/>
      <c r="O33" s="13"/>
      <c r="P33" s="13"/>
      <c r="Q33" s="15"/>
      <c r="R33" s="13"/>
      <c r="S33" s="31"/>
    </row>
    <row r="34" spans="1:24" s="43" customFormat="1" ht="84.75" hidden="1" customHeight="1" x14ac:dyDescent="0.25">
      <c r="A34" s="256"/>
      <c r="B34" s="249"/>
      <c r="C34" s="261" t="s">
        <v>11</v>
      </c>
      <c r="D34" s="262"/>
      <c r="E34" s="262"/>
      <c r="F34" s="262"/>
      <c r="G34" s="262"/>
      <c r="H34" s="263"/>
      <c r="I34" s="94">
        <f>[5]BOC1012!N28</f>
        <v>0</v>
      </c>
      <c r="J34" s="73"/>
      <c r="K34" s="73"/>
      <c r="L34" s="73"/>
      <c r="M34" s="74"/>
      <c r="N34" s="74"/>
      <c r="O34" s="74"/>
      <c r="P34" s="74"/>
      <c r="Q34" s="15"/>
      <c r="R34" s="13"/>
      <c r="S34" s="31"/>
      <c r="X34" s="10"/>
    </row>
    <row r="35" spans="1:24" s="43" customFormat="1" ht="108.75" hidden="1" customHeight="1" x14ac:dyDescent="0.25">
      <c r="A35" s="256"/>
      <c r="B35" s="249"/>
      <c r="C35" s="261" t="s">
        <v>12</v>
      </c>
      <c r="D35" s="262"/>
      <c r="E35" s="262"/>
      <c r="F35" s="262"/>
      <c r="G35" s="262"/>
      <c r="H35" s="263"/>
      <c r="I35" s="94">
        <f>[5]BOC1012!N29</f>
        <v>0</v>
      </c>
      <c r="J35" s="73"/>
      <c r="K35" s="73"/>
      <c r="L35" s="73"/>
      <c r="M35" s="74"/>
      <c r="N35" s="74"/>
      <c r="O35" s="74"/>
      <c r="P35" s="13"/>
      <c r="Q35" s="15"/>
      <c r="R35" s="13"/>
      <c r="S35" s="31"/>
      <c r="X35" s="11"/>
    </row>
    <row r="36" spans="1:24" s="43" customFormat="1" ht="108.75" hidden="1" customHeight="1" thickBot="1" x14ac:dyDescent="0.3">
      <c r="A36" s="256"/>
      <c r="B36" s="250"/>
      <c r="C36" s="264" t="s">
        <v>13</v>
      </c>
      <c r="D36" s="265"/>
      <c r="E36" s="265"/>
      <c r="F36" s="265"/>
      <c r="G36" s="265"/>
      <c r="H36" s="266"/>
      <c r="I36" s="96">
        <f>[5]BOC1012!N30</f>
        <v>0</v>
      </c>
      <c r="J36" s="25"/>
      <c r="K36" s="25"/>
      <c r="L36" s="25"/>
      <c r="M36" s="24"/>
      <c r="N36" s="24"/>
      <c r="O36" s="24"/>
      <c r="P36" s="24"/>
      <c r="Q36" s="26"/>
      <c r="R36" s="24"/>
      <c r="S36" s="33"/>
      <c r="X36" s="11"/>
    </row>
    <row r="37" spans="1:24" s="43" customFormat="1" ht="108.75" hidden="1" customHeight="1" x14ac:dyDescent="0.25">
      <c r="A37" s="256"/>
      <c r="B37" s="251" t="s">
        <v>14</v>
      </c>
      <c r="C37" s="301" t="s">
        <v>15</v>
      </c>
      <c r="D37" s="302"/>
      <c r="E37" s="302"/>
      <c r="F37" s="302"/>
      <c r="G37" s="302"/>
      <c r="H37" s="303"/>
      <c r="I37" s="95">
        <f>[5]BOC1012!N31</f>
        <v>0</v>
      </c>
      <c r="J37" s="67"/>
      <c r="K37" s="67"/>
      <c r="L37" s="67"/>
      <c r="M37" s="21"/>
      <c r="N37" s="21"/>
      <c r="O37" s="21"/>
      <c r="P37" s="21"/>
      <c r="Q37" s="23"/>
      <c r="R37" s="13"/>
      <c r="S37" s="31"/>
      <c r="X37" s="11"/>
    </row>
    <row r="38" spans="1:24" s="43" customFormat="1" ht="108.75" hidden="1" customHeight="1" x14ac:dyDescent="0.25">
      <c r="A38" s="256"/>
      <c r="B38" s="252"/>
      <c r="C38" s="261" t="s">
        <v>16</v>
      </c>
      <c r="D38" s="262"/>
      <c r="E38" s="262"/>
      <c r="F38" s="262"/>
      <c r="G38" s="262"/>
      <c r="H38" s="263"/>
      <c r="I38" s="94">
        <f>[5]BOC1012!N32</f>
        <v>0</v>
      </c>
      <c r="J38" s="72"/>
      <c r="K38" s="73"/>
      <c r="L38" s="73"/>
      <c r="M38" s="74"/>
      <c r="N38" s="74"/>
      <c r="O38" s="74"/>
      <c r="P38" s="13"/>
      <c r="Q38" s="15"/>
      <c r="R38" s="13"/>
      <c r="S38" s="31"/>
      <c r="X38" s="11"/>
    </row>
    <row r="39" spans="1:24" s="43" customFormat="1" ht="93.75" hidden="1" customHeight="1" x14ac:dyDescent="0.25">
      <c r="A39" s="256"/>
      <c r="B39" s="252"/>
      <c r="C39" s="261" t="s">
        <v>17</v>
      </c>
      <c r="D39" s="262"/>
      <c r="E39" s="262"/>
      <c r="F39" s="262"/>
      <c r="G39" s="262"/>
      <c r="H39" s="263"/>
      <c r="I39" s="94">
        <f>[5]BOC1012!N33</f>
        <v>0</v>
      </c>
      <c r="J39" s="71"/>
      <c r="K39" s="14"/>
      <c r="L39" s="14"/>
      <c r="M39" s="13"/>
      <c r="N39" s="13"/>
      <c r="O39" s="13"/>
      <c r="P39" s="13"/>
      <c r="Q39" s="15"/>
      <c r="R39" s="13"/>
      <c r="S39" s="31"/>
    </row>
    <row r="40" spans="1:24" s="43" customFormat="1" ht="69.900000000000006" hidden="1" customHeight="1" thickBot="1" x14ac:dyDescent="0.3">
      <c r="A40" s="256"/>
      <c r="B40" s="253"/>
      <c r="C40" s="264" t="s">
        <v>18</v>
      </c>
      <c r="D40" s="265"/>
      <c r="E40" s="265"/>
      <c r="F40" s="265"/>
      <c r="G40" s="265"/>
      <c r="H40" s="266"/>
      <c r="I40" s="96">
        <f>[5]BOC1012!N34</f>
        <v>0</v>
      </c>
      <c r="J40" s="58"/>
      <c r="K40" s="58"/>
      <c r="L40" s="58"/>
      <c r="M40" s="57"/>
      <c r="N40" s="57"/>
      <c r="O40" s="57"/>
      <c r="P40" s="24"/>
      <c r="Q40" s="26"/>
      <c r="R40" s="57"/>
      <c r="S40" s="59"/>
      <c r="X40" s="11"/>
    </row>
    <row r="41" spans="1:24" s="43" customFormat="1" ht="114" hidden="1" customHeight="1" x14ac:dyDescent="0.25">
      <c r="A41" s="256"/>
      <c r="B41" s="251" t="s">
        <v>19</v>
      </c>
      <c r="C41" s="258" t="s">
        <v>20</v>
      </c>
      <c r="D41" s="259"/>
      <c r="E41" s="259"/>
      <c r="F41" s="259"/>
      <c r="G41" s="259"/>
      <c r="H41" s="260"/>
      <c r="I41" s="101">
        <f>[5]BOC1012!N35</f>
        <v>0</v>
      </c>
      <c r="J41" s="102"/>
      <c r="K41" s="102"/>
      <c r="L41" s="102"/>
      <c r="M41" s="103"/>
      <c r="N41" s="103"/>
      <c r="O41" s="103"/>
      <c r="P41" s="21"/>
      <c r="Q41" s="23"/>
      <c r="R41" s="21"/>
      <c r="S41" s="32"/>
      <c r="X41" s="11"/>
    </row>
    <row r="42" spans="1:24" s="43" customFormat="1" ht="74.25" hidden="1" customHeight="1" x14ac:dyDescent="0.25">
      <c r="A42" s="256"/>
      <c r="B42" s="252"/>
      <c r="C42" s="261" t="s">
        <v>21</v>
      </c>
      <c r="D42" s="262"/>
      <c r="E42" s="262"/>
      <c r="F42" s="262"/>
      <c r="G42" s="262"/>
      <c r="H42" s="263"/>
      <c r="I42" s="97">
        <f>[5]BOC1012!N36</f>
        <v>0</v>
      </c>
      <c r="J42" s="60"/>
      <c r="K42" s="60"/>
      <c r="L42" s="60"/>
      <c r="M42" s="13"/>
      <c r="N42" s="13"/>
      <c r="O42" s="13"/>
      <c r="P42" s="13"/>
      <c r="Q42" s="15"/>
      <c r="R42" s="13"/>
      <c r="S42" s="31"/>
      <c r="X42" s="11"/>
    </row>
    <row r="43" spans="1:24" s="43" customFormat="1" ht="69.900000000000006" hidden="1" customHeight="1" x14ac:dyDescent="0.25">
      <c r="A43" s="256"/>
      <c r="B43" s="252"/>
      <c r="C43" s="261" t="s">
        <v>22</v>
      </c>
      <c r="D43" s="262"/>
      <c r="E43" s="262"/>
      <c r="F43" s="262"/>
      <c r="G43" s="262"/>
      <c r="H43" s="263"/>
      <c r="I43" s="97">
        <f>[5]BOC1012!N37</f>
        <v>0</v>
      </c>
      <c r="J43" s="72"/>
      <c r="K43" s="73"/>
      <c r="L43" s="73"/>
      <c r="M43" s="74"/>
      <c r="N43" s="74"/>
      <c r="O43" s="74"/>
      <c r="P43" s="13"/>
      <c r="Q43" s="15"/>
      <c r="R43" s="55"/>
      <c r="S43" s="61"/>
      <c r="X43" s="11"/>
    </row>
    <row r="44" spans="1:24" s="43" customFormat="1" ht="111" hidden="1" customHeight="1" x14ac:dyDescent="0.25">
      <c r="A44" s="256"/>
      <c r="B44" s="252"/>
      <c r="C44" s="261" t="s">
        <v>23</v>
      </c>
      <c r="D44" s="262"/>
      <c r="E44" s="262"/>
      <c r="F44" s="262"/>
      <c r="G44" s="262"/>
      <c r="H44" s="263"/>
      <c r="I44" s="104">
        <f>[5]BOC1012!N38</f>
        <v>0</v>
      </c>
      <c r="J44" s="73"/>
      <c r="K44" s="73"/>
      <c r="L44" s="73"/>
      <c r="M44" s="74"/>
      <c r="N44" s="74"/>
      <c r="O44" s="74"/>
      <c r="P44" s="94"/>
      <c r="Q44" s="15"/>
      <c r="R44" s="13"/>
      <c r="S44" s="31"/>
      <c r="X44" s="10"/>
    </row>
    <row r="45" spans="1:24" s="43" customFormat="1" ht="69.900000000000006" hidden="1" customHeight="1" thickBot="1" x14ac:dyDescent="0.3">
      <c r="A45" s="256"/>
      <c r="B45" s="253"/>
      <c r="C45" s="264" t="s">
        <v>24</v>
      </c>
      <c r="D45" s="265"/>
      <c r="E45" s="265"/>
      <c r="F45" s="265"/>
      <c r="G45" s="265"/>
      <c r="H45" s="266"/>
      <c r="I45" s="96">
        <f>[5]BOC1012!N39</f>
        <v>0</v>
      </c>
      <c r="J45" s="73"/>
      <c r="K45" s="73"/>
      <c r="L45" s="73"/>
      <c r="M45" s="74"/>
      <c r="N45" s="74"/>
      <c r="O45" s="74"/>
      <c r="P45" s="24"/>
      <c r="Q45" s="26"/>
      <c r="R45" s="24"/>
      <c r="S45" s="33"/>
      <c r="X45" s="10"/>
    </row>
    <row r="46" spans="1:24" s="43" customFormat="1" ht="69.900000000000006" hidden="1" customHeight="1" x14ac:dyDescent="0.25">
      <c r="A46" s="256"/>
      <c r="B46" s="248" t="s">
        <v>25</v>
      </c>
      <c r="C46" s="301" t="s">
        <v>26</v>
      </c>
      <c r="D46" s="302"/>
      <c r="E46" s="302"/>
      <c r="F46" s="302"/>
      <c r="G46" s="302"/>
      <c r="H46" s="303"/>
      <c r="I46" s="95">
        <f>[5]BOC1012!N40</f>
        <v>0</v>
      </c>
      <c r="J46" s="22"/>
      <c r="K46" s="22"/>
      <c r="L46" s="22"/>
      <c r="M46" s="21"/>
      <c r="N46" s="21"/>
      <c r="O46" s="21"/>
      <c r="P46" s="21"/>
      <c r="Q46" s="23"/>
      <c r="R46" s="21"/>
      <c r="S46" s="32"/>
    </row>
    <row r="47" spans="1:24" s="43" customFormat="1" ht="96" hidden="1" customHeight="1" thickBot="1" x14ac:dyDescent="0.3">
      <c r="A47" s="257"/>
      <c r="B47" s="250"/>
      <c r="C47" s="264" t="s">
        <v>27</v>
      </c>
      <c r="D47" s="265"/>
      <c r="E47" s="265"/>
      <c r="F47" s="265"/>
      <c r="G47" s="265"/>
      <c r="H47" s="266"/>
      <c r="I47" s="96">
        <f>[5]BOC1012!N41</f>
        <v>0</v>
      </c>
      <c r="J47" s="25"/>
      <c r="K47" s="25"/>
      <c r="L47" s="25"/>
      <c r="M47" s="24"/>
      <c r="N47" s="24"/>
      <c r="O47" s="24"/>
      <c r="P47" s="24"/>
      <c r="Q47" s="26"/>
      <c r="R47" s="24"/>
      <c r="S47" s="33"/>
      <c r="X47" s="12"/>
    </row>
    <row r="48" spans="1:24" s="43" customFormat="1" ht="20.100000000000001" hidden="1" customHeight="1" thickBot="1" x14ac:dyDescent="0.3">
      <c r="A48" s="17"/>
      <c r="B48" s="39"/>
      <c r="C48" s="51"/>
      <c r="D48" s="51"/>
      <c r="E48" s="51"/>
      <c r="F48" s="51"/>
      <c r="G48" s="51"/>
      <c r="H48" s="51"/>
      <c r="I48" s="62">
        <f>[5]BOC1012!N42</f>
        <v>0</v>
      </c>
      <c r="J48" s="63"/>
      <c r="K48" s="63"/>
      <c r="L48" s="63"/>
      <c r="M48" s="63"/>
      <c r="N48" s="63"/>
      <c r="O48" s="63"/>
      <c r="P48" s="64"/>
      <c r="Q48" s="62"/>
      <c r="R48" s="65"/>
      <c r="S48" s="66"/>
      <c r="X48" s="12"/>
    </row>
    <row r="49" spans="1:24" s="43" customFormat="1" ht="125.25" customHeight="1" x14ac:dyDescent="0.25">
      <c r="A49" s="375" t="s">
        <v>28</v>
      </c>
      <c r="B49" s="292" t="s">
        <v>29</v>
      </c>
      <c r="C49" s="304" t="s">
        <v>30</v>
      </c>
      <c r="D49" s="305"/>
      <c r="E49" s="305"/>
      <c r="F49" s="305"/>
      <c r="G49" s="305"/>
      <c r="H49" s="306"/>
      <c r="I49" s="99" t="s">
        <v>729</v>
      </c>
      <c r="J49" s="88" t="s">
        <v>633</v>
      </c>
      <c r="K49" s="60" t="s">
        <v>633</v>
      </c>
      <c r="L49" s="60" t="s">
        <v>633</v>
      </c>
      <c r="M49" s="13" t="s">
        <v>633</v>
      </c>
      <c r="N49" s="13" t="s">
        <v>633</v>
      </c>
      <c r="O49" s="13" t="s">
        <v>633</v>
      </c>
      <c r="P49" s="21" t="s">
        <v>678</v>
      </c>
      <c r="Q49" s="217" t="s">
        <v>765</v>
      </c>
      <c r="R49" s="13" t="s">
        <v>635</v>
      </c>
      <c r="S49" s="31" t="s">
        <v>636</v>
      </c>
      <c r="X49" s="11"/>
    </row>
    <row r="50" spans="1:24" s="43" customFormat="1" ht="69" customHeight="1" x14ac:dyDescent="0.25">
      <c r="A50" s="376"/>
      <c r="B50" s="293"/>
      <c r="C50" s="307" t="s">
        <v>31</v>
      </c>
      <c r="D50" s="308"/>
      <c r="E50" s="308"/>
      <c r="F50" s="308"/>
      <c r="G50" s="308"/>
      <c r="H50" s="309"/>
      <c r="I50" s="94" t="str">
        <f>[5]BOC1012!N44</f>
        <v>Yes, based on the review of learning objectives and skills/materials covered, the topics listed should include the ability to adjust System Parameters as required.</v>
      </c>
      <c r="J50" s="88" t="s">
        <v>633</v>
      </c>
      <c r="K50" s="60" t="s">
        <v>633</v>
      </c>
      <c r="L50" s="60" t="s">
        <v>633</v>
      </c>
      <c r="M50" s="13" t="s">
        <v>633</v>
      </c>
      <c r="N50" s="13" t="s">
        <v>633</v>
      </c>
      <c r="O50" s="13" t="s">
        <v>634</v>
      </c>
      <c r="P50" s="13"/>
      <c r="Q50" s="15"/>
      <c r="R50" s="13" t="s">
        <v>635</v>
      </c>
      <c r="S50" s="31" t="s">
        <v>636</v>
      </c>
      <c r="X50" s="11"/>
    </row>
    <row r="51" spans="1:24" s="43" customFormat="1" ht="153.75" hidden="1" customHeight="1" x14ac:dyDescent="0.25">
      <c r="A51" s="376"/>
      <c r="B51" s="293"/>
      <c r="C51" s="307" t="s">
        <v>32</v>
      </c>
      <c r="D51" s="308"/>
      <c r="E51" s="308"/>
      <c r="F51" s="308"/>
      <c r="G51" s="308"/>
      <c r="H51" s="309"/>
      <c r="I51" s="99">
        <f>[5]BOC1012!N45</f>
        <v>0</v>
      </c>
      <c r="J51" s="76"/>
      <c r="K51" s="76"/>
      <c r="L51" s="76"/>
      <c r="M51" s="75"/>
      <c r="N51" s="75"/>
      <c r="O51" s="75"/>
      <c r="P51" s="13"/>
      <c r="Q51" s="15"/>
      <c r="R51" s="13"/>
      <c r="S51" s="31"/>
      <c r="X51" s="11"/>
    </row>
    <row r="52" spans="1:24" s="43" customFormat="1" ht="89.25" customHeight="1" x14ac:dyDescent="0.25">
      <c r="A52" s="376"/>
      <c r="B52" s="293"/>
      <c r="C52" s="307" t="s">
        <v>33</v>
      </c>
      <c r="D52" s="308"/>
      <c r="E52" s="308"/>
      <c r="F52" s="308"/>
      <c r="G52" s="308"/>
      <c r="H52" s="309"/>
      <c r="I52" s="97" t="str">
        <f>[5]BOC1012!N46</f>
        <v>No, based on the review of the learning objectives and the skills/materials covered, this course does not address the ability to analyze HVAC system performance and does not clearly map to the performance criteria.  The course focuses on high performance HVAC systems.</v>
      </c>
      <c r="J52" s="88" t="s">
        <v>633</v>
      </c>
      <c r="K52" s="60" t="s">
        <v>633</v>
      </c>
      <c r="L52" s="60" t="s">
        <v>633</v>
      </c>
      <c r="M52" s="13" t="s">
        <v>633</v>
      </c>
      <c r="N52" s="13" t="s">
        <v>633</v>
      </c>
      <c r="O52" s="13" t="s">
        <v>634</v>
      </c>
      <c r="P52" s="13"/>
      <c r="Q52" s="15"/>
      <c r="R52" s="13" t="s">
        <v>635</v>
      </c>
      <c r="S52" s="31" t="s">
        <v>636</v>
      </c>
      <c r="X52" s="11"/>
    </row>
    <row r="53" spans="1:24" s="43" customFormat="1" ht="69.900000000000006" hidden="1" customHeight="1" x14ac:dyDescent="0.25">
      <c r="A53" s="376"/>
      <c r="B53" s="293"/>
      <c r="C53" s="307" t="s">
        <v>34</v>
      </c>
      <c r="D53" s="308"/>
      <c r="E53" s="308"/>
      <c r="F53" s="308"/>
      <c r="G53" s="308"/>
      <c r="H53" s="309"/>
      <c r="I53" s="97">
        <f>[5]BOC1012!N47</f>
        <v>0</v>
      </c>
      <c r="J53" s="14"/>
      <c r="K53" s="14"/>
      <c r="L53" s="14"/>
      <c r="M53" s="13"/>
      <c r="N53" s="13"/>
      <c r="O53" s="13"/>
      <c r="P53" s="13"/>
      <c r="Q53" s="15"/>
      <c r="R53" s="13"/>
      <c r="S53" s="31"/>
      <c r="X53" s="11"/>
    </row>
    <row r="54" spans="1:24" s="43" customFormat="1" ht="90.75" customHeight="1" x14ac:dyDescent="0.25">
      <c r="A54" s="376"/>
      <c r="B54" s="293"/>
      <c r="C54" s="307" t="s">
        <v>35</v>
      </c>
      <c r="D54" s="308"/>
      <c r="E54" s="308"/>
      <c r="F54" s="308"/>
      <c r="G54" s="308"/>
      <c r="H54" s="309"/>
      <c r="I54" s="104" t="str">
        <f>[5]BOC1012!N48</f>
        <v>No, based on the review of the learning objectives and the skills/materials covered, this course does not address the knowledge and ability to maintain all HVAC Systems and does not clearly map to the performance criteria.  The course focuses on high performance HVAC systems.</v>
      </c>
      <c r="J54" s="88" t="s">
        <v>633</v>
      </c>
      <c r="K54" s="60" t="s">
        <v>633</v>
      </c>
      <c r="L54" s="60" t="s">
        <v>633</v>
      </c>
      <c r="M54" s="13" t="s">
        <v>633</v>
      </c>
      <c r="N54" s="13" t="s">
        <v>633</v>
      </c>
      <c r="O54" s="13" t="s">
        <v>634</v>
      </c>
      <c r="P54" s="13"/>
      <c r="Q54" s="15"/>
      <c r="R54" s="13" t="s">
        <v>635</v>
      </c>
      <c r="S54" s="31" t="s">
        <v>636</v>
      </c>
      <c r="X54" s="11"/>
    </row>
    <row r="55" spans="1:24" s="43" customFormat="1" ht="66.75" hidden="1" customHeight="1" x14ac:dyDescent="0.25">
      <c r="A55" s="376"/>
      <c r="B55" s="293"/>
      <c r="C55" s="307" t="s">
        <v>36</v>
      </c>
      <c r="D55" s="308"/>
      <c r="E55" s="308"/>
      <c r="F55" s="308"/>
      <c r="G55" s="308"/>
      <c r="H55" s="309"/>
      <c r="I55" s="94">
        <f>[5]BOC1012!N49</f>
        <v>0</v>
      </c>
      <c r="J55" s="14"/>
      <c r="K55" s="14"/>
      <c r="L55" s="14"/>
      <c r="M55" s="13"/>
      <c r="N55" s="13"/>
      <c r="O55" s="13"/>
      <c r="P55" s="13"/>
      <c r="Q55" s="15"/>
      <c r="R55" s="13"/>
      <c r="S55" s="31"/>
      <c r="X55" s="11"/>
    </row>
    <row r="56" spans="1:24" s="43" customFormat="1" ht="99" customHeight="1" thickBot="1" x14ac:dyDescent="0.3">
      <c r="A56" s="376"/>
      <c r="B56" s="294"/>
      <c r="C56" s="310" t="s">
        <v>37</v>
      </c>
      <c r="D56" s="311"/>
      <c r="E56" s="311"/>
      <c r="F56" s="311"/>
      <c r="G56" s="311"/>
      <c r="H56" s="312"/>
      <c r="I56" s="96" t="str">
        <f>[5]BOC1012!N50</f>
        <v>No, based on the review of learning objectives and skills/materials covered, this course does not  include the knowledge and ability to optimize HVAC controls.  The course is limited to controls related to high performance HVAC equipment and energy recovery systems and does not meet the true intent of the performance criteria.</v>
      </c>
      <c r="J56" s="88" t="s">
        <v>633</v>
      </c>
      <c r="K56" s="60" t="s">
        <v>633</v>
      </c>
      <c r="L56" s="60" t="s">
        <v>633</v>
      </c>
      <c r="M56" s="13" t="s">
        <v>633</v>
      </c>
      <c r="N56" s="13" t="s">
        <v>633</v>
      </c>
      <c r="O56" s="13" t="s">
        <v>634</v>
      </c>
      <c r="P56" s="13"/>
      <c r="Q56" s="15"/>
      <c r="R56" s="13" t="s">
        <v>635</v>
      </c>
      <c r="S56" s="31" t="s">
        <v>636</v>
      </c>
      <c r="X56" s="11"/>
    </row>
    <row r="57" spans="1:24" s="43" customFormat="1" ht="75.75" hidden="1" customHeight="1" x14ac:dyDescent="0.25">
      <c r="A57" s="376"/>
      <c r="B57" s="292" t="s">
        <v>38</v>
      </c>
      <c r="C57" s="304" t="s">
        <v>39</v>
      </c>
      <c r="D57" s="305"/>
      <c r="E57" s="305"/>
      <c r="F57" s="305"/>
      <c r="G57" s="305"/>
      <c r="H57" s="306"/>
      <c r="I57" s="95">
        <f>[5]BOC1012!N51</f>
        <v>0</v>
      </c>
      <c r="J57" s="67"/>
      <c r="K57" s="67"/>
      <c r="L57" s="67"/>
      <c r="M57" s="21"/>
      <c r="N57" s="21"/>
      <c r="O57" s="21"/>
      <c r="P57" s="21"/>
      <c r="Q57" s="23"/>
      <c r="R57" s="13"/>
      <c r="S57" s="31"/>
      <c r="X57" s="10"/>
    </row>
    <row r="58" spans="1:24" s="43" customFormat="1" ht="69.900000000000006" hidden="1" customHeight="1" x14ac:dyDescent="0.25">
      <c r="A58" s="376"/>
      <c r="B58" s="293"/>
      <c r="C58" s="307" t="s">
        <v>40</v>
      </c>
      <c r="D58" s="308"/>
      <c r="E58" s="308"/>
      <c r="F58" s="308"/>
      <c r="G58" s="308"/>
      <c r="H58" s="309"/>
      <c r="I58" s="94">
        <f>[5]BOC1012!N52</f>
        <v>0</v>
      </c>
      <c r="J58" s="14"/>
      <c r="K58" s="14"/>
      <c r="L58" s="14"/>
      <c r="M58" s="13"/>
      <c r="N58" s="13"/>
      <c r="O58" s="13"/>
      <c r="P58" s="13"/>
      <c r="Q58" s="15"/>
      <c r="R58" s="13"/>
      <c r="S58" s="31"/>
      <c r="X58" s="11"/>
    </row>
    <row r="59" spans="1:24" s="43" customFormat="1" ht="69.900000000000006" hidden="1" customHeight="1" x14ac:dyDescent="0.25">
      <c r="A59" s="376"/>
      <c r="B59" s="293"/>
      <c r="C59" s="307" t="s">
        <v>41</v>
      </c>
      <c r="D59" s="308"/>
      <c r="E59" s="308"/>
      <c r="F59" s="308"/>
      <c r="G59" s="308"/>
      <c r="H59" s="309"/>
      <c r="I59" s="94">
        <f>[5]BOC1012!N53</f>
        <v>0</v>
      </c>
      <c r="J59" s="14"/>
      <c r="K59" s="14"/>
      <c r="L59" s="14"/>
      <c r="M59" s="13"/>
      <c r="N59" s="13"/>
      <c r="O59" s="13"/>
      <c r="P59" s="13"/>
      <c r="Q59" s="15"/>
      <c r="R59" s="13"/>
      <c r="S59" s="31"/>
      <c r="X59" s="11"/>
    </row>
    <row r="60" spans="1:24" s="43" customFormat="1" ht="69.900000000000006" hidden="1" customHeight="1" x14ac:dyDescent="0.25">
      <c r="A60" s="376"/>
      <c r="B60" s="293"/>
      <c r="C60" s="307" t="s">
        <v>42</v>
      </c>
      <c r="D60" s="308"/>
      <c r="E60" s="308"/>
      <c r="F60" s="308"/>
      <c r="G60" s="308"/>
      <c r="H60" s="309"/>
      <c r="I60" s="94">
        <f>[5]BOC1012!N54</f>
        <v>0</v>
      </c>
      <c r="J60" s="14"/>
      <c r="K60" s="14"/>
      <c r="L60" s="14"/>
      <c r="M60" s="13"/>
      <c r="N60" s="13"/>
      <c r="O60" s="13"/>
      <c r="P60" s="13"/>
      <c r="Q60" s="15"/>
      <c r="R60" s="13"/>
      <c r="S60" s="31"/>
      <c r="X60" s="11"/>
    </row>
    <row r="61" spans="1:24" s="43" customFormat="1" ht="69.900000000000006" hidden="1" customHeight="1" x14ac:dyDescent="0.25">
      <c r="A61" s="376"/>
      <c r="B61" s="293"/>
      <c r="C61" s="307" t="s">
        <v>43</v>
      </c>
      <c r="D61" s="308"/>
      <c r="E61" s="308"/>
      <c r="F61" s="308"/>
      <c r="G61" s="308"/>
      <c r="H61" s="309"/>
      <c r="I61" s="94">
        <f>[5]BOC1012!N55</f>
        <v>0</v>
      </c>
      <c r="J61" s="14"/>
      <c r="K61" s="14"/>
      <c r="L61" s="14"/>
      <c r="M61" s="13"/>
      <c r="N61" s="13"/>
      <c r="O61" s="13"/>
      <c r="P61" s="13"/>
      <c r="Q61" s="15"/>
      <c r="R61" s="13"/>
      <c r="S61" s="31"/>
      <c r="X61" s="11"/>
    </row>
    <row r="62" spans="1:24" s="43" customFormat="1" ht="69.900000000000006" hidden="1" customHeight="1" x14ac:dyDescent="0.25">
      <c r="A62" s="376"/>
      <c r="B62" s="293"/>
      <c r="C62" s="307" t="s">
        <v>301</v>
      </c>
      <c r="D62" s="308"/>
      <c r="E62" s="308"/>
      <c r="F62" s="308"/>
      <c r="G62" s="308"/>
      <c r="H62" s="309"/>
      <c r="I62" s="94">
        <f>[5]BOC1012!N56</f>
        <v>0</v>
      </c>
      <c r="J62" s="14"/>
      <c r="K62" s="14"/>
      <c r="L62" s="14"/>
      <c r="M62" s="13"/>
      <c r="N62" s="13"/>
      <c r="O62" s="13"/>
      <c r="P62" s="13"/>
      <c r="Q62" s="15"/>
      <c r="R62" s="13"/>
      <c r="S62" s="31"/>
      <c r="X62" s="11"/>
    </row>
    <row r="63" spans="1:24" s="43" customFormat="1" ht="69.900000000000006" hidden="1" customHeight="1" x14ac:dyDescent="0.25">
      <c r="A63" s="376"/>
      <c r="B63" s="293"/>
      <c r="C63" s="307" t="s">
        <v>44</v>
      </c>
      <c r="D63" s="308"/>
      <c r="E63" s="308"/>
      <c r="F63" s="308"/>
      <c r="G63" s="308"/>
      <c r="H63" s="309"/>
      <c r="I63" s="94">
        <f>[5]BOC1012!N57</f>
        <v>0</v>
      </c>
      <c r="J63" s="14"/>
      <c r="K63" s="14"/>
      <c r="L63" s="14"/>
      <c r="M63" s="13"/>
      <c r="N63" s="13"/>
      <c r="O63" s="13"/>
      <c r="P63" s="13"/>
      <c r="Q63" s="15"/>
      <c r="R63" s="13"/>
      <c r="S63" s="31"/>
      <c r="X63" s="11"/>
    </row>
    <row r="64" spans="1:24" s="43" customFormat="1" ht="69.900000000000006" hidden="1" customHeight="1" x14ac:dyDescent="0.25">
      <c r="A64" s="376"/>
      <c r="B64" s="293"/>
      <c r="C64" s="307" t="s">
        <v>45</v>
      </c>
      <c r="D64" s="308"/>
      <c r="E64" s="308"/>
      <c r="F64" s="308"/>
      <c r="G64" s="308"/>
      <c r="H64" s="309"/>
      <c r="I64" s="94">
        <f>[5]BOC1012!N58</f>
        <v>0</v>
      </c>
      <c r="J64" s="14"/>
      <c r="K64" s="14"/>
      <c r="L64" s="14"/>
      <c r="M64" s="13"/>
      <c r="N64" s="13"/>
      <c r="O64" s="13"/>
      <c r="P64" s="13"/>
      <c r="Q64" s="15"/>
      <c r="R64" s="13"/>
      <c r="S64" s="31"/>
      <c r="X64" s="11"/>
    </row>
    <row r="65" spans="1:24" s="43" customFormat="1" ht="69.900000000000006" hidden="1" customHeight="1" thickBot="1" x14ac:dyDescent="0.3">
      <c r="A65" s="376"/>
      <c r="B65" s="293"/>
      <c r="C65" s="310" t="s">
        <v>46</v>
      </c>
      <c r="D65" s="311"/>
      <c r="E65" s="311"/>
      <c r="F65" s="311"/>
      <c r="G65" s="311"/>
      <c r="H65" s="312"/>
      <c r="I65" s="99">
        <f>[5]BOC1012!N59</f>
        <v>0</v>
      </c>
      <c r="J65" s="76"/>
      <c r="K65" s="76"/>
      <c r="L65" s="76"/>
      <c r="M65" s="75"/>
      <c r="N65" s="75"/>
      <c r="O65" s="75"/>
      <c r="P65" s="75"/>
      <c r="Q65" s="77"/>
      <c r="R65" s="75"/>
      <c r="S65" s="78"/>
      <c r="X65" s="11"/>
    </row>
    <row r="66" spans="1:24" s="43" customFormat="1" ht="111.75" hidden="1" customHeight="1" x14ac:dyDescent="0.25">
      <c r="A66" s="376"/>
      <c r="B66" s="295" t="s">
        <v>47</v>
      </c>
      <c r="C66" s="304" t="s">
        <v>48</v>
      </c>
      <c r="D66" s="305"/>
      <c r="E66" s="305"/>
      <c r="F66" s="305"/>
      <c r="G66" s="305"/>
      <c r="H66" s="306"/>
      <c r="I66" s="100">
        <f>[5]BOC1012!N60</f>
        <v>0</v>
      </c>
      <c r="J66" s="80"/>
      <c r="K66" s="80"/>
      <c r="L66" s="80"/>
      <c r="M66" s="79"/>
      <c r="N66" s="79"/>
      <c r="O66" s="79"/>
      <c r="P66" s="79"/>
      <c r="Q66" s="81"/>
      <c r="R66" s="79"/>
      <c r="S66" s="82"/>
      <c r="T66" s="10"/>
      <c r="X66" s="12"/>
    </row>
    <row r="67" spans="1:24" s="43" customFormat="1" ht="69.900000000000006" hidden="1" customHeight="1" x14ac:dyDescent="0.25">
      <c r="A67" s="376"/>
      <c r="B67" s="296"/>
      <c r="C67" s="307" t="s">
        <v>49</v>
      </c>
      <c r="D67" s="308"/>
      <c r="E67" s="308"/>
      <c r="F67" s="308"/>
      <c r="G67" s="308"/>
      <c r="H67" s="309"/>
      <c r="I67" s="97">
        <f>[5]BOC1012!N61</f>
        <v>0</v>
      </c>
      <c r="J67" s="71"/>
      <c r="K67" s="71"/>
      <c r="L67" s="71"/>
      <c r="M67" s="53"/>
      <c r="N67" s="53"/>
      <c r="O67" s="53"/>
      <c r="P67" s="53"/>
      <c r="Q67" s="54"/>
      <c r="R67" s="53"/>
      <c r="S67" s="83"/>
      <c r="T67" s="10"/>
    </row>
    <row r="68" spans="1:24" s="43" customFormat="1" ht="69.900000000000006" hidden="1" customHeight="1" x14ac:dyDescent="0.25">
      <c r="A68" s="376"/>
      <c r="B68" s="296"/>
      <c r="C68" s="307" t="s">
        <v>50</v>
      </c>
      <c r="D68" s="308"/>
      <c r="E68" s="308"/>
      <c r="F68" s="308"/>
      <c r="G68" s="308"/>
      <c r="H68" s="309"/>
      <c r="I68" s="97">
        <f>[5]BOC1012!N62</f>
        <v>0</v>
      </c>
      <c r="J68" s="71"/>
      <c r="K68" s="71"/>
      <c r="L68" s="71"/>
      <c r="M68" s="53"/>
      <c r="N68" s="53"/>
      <c r="O68" s="53"/>
      <c r="P68" s="53"/>
      <c r="Q68" s="54"/>
      <c r="R68" s="53"/>
      <c r="S68" s="83"/>
      <c r="T68" s="10"/>
    </row>
    <row r="69" spans="1:24" s="43" customFormat="1" ht="69.900000000000006" hidden="1" customHeight="1" x14ac:dyDescent="0.25">
      <c r="A69" s="376"/>
      <c r="B69" s="296"/>
      <c r="C69" s="307" t="s">
        <v>51</v>
      </c>
      <c r="D69" s="308"/>
      <c r="E69" s="308"/>
      <c r="F69" s="308"/>
      <c r="G69" s="308"/>
      <c r="H69" s="309"/>
      <c r="I69" s="97">
        <f>[5]BOC1012!N63</f>
        <v>0</v>
      </c>
      <c r="J69" s="71"/>
      <c r="K69" s="71"/>
      <c r="L69" s="71"/>
      <c r="M69" s="53"/>
      <c r="N69" s="53"/>
      <c r="O69" s="53"/>
      <c r="P69" s="53"/>
      <c r="Q69" s="54"/>
      <c r="R69" s="53"/>
      <c r="S69" s="83"/>
      <c r="T69" s="10"/>
    </row>
    <row r="70" spans="1:24" s="43" customFormat="1" ht="69.900000000000006" hidden="1" customHeight="1" thickBot="1" x14ac:dyDescent="0.3">
      <c r="A70" s="376"/>
      <c r="B70" s="297"/>
      <c r="C70" s="399" t="s">
        <v>52</v>
      </c>
      <c r="D70" s="400"/>
      <c r="E70" s="400"/>
      <c r="F70" s="400"/>
      <c r="G70" s="400"/>
      <c r="H70" s="401"/>
      <c r="I70" s="98">
        <f>[5]BOC1012!N64</f>
        <v>0</v>
      </c>
      <c r="J70" s="85"/>
      <c r="K70" s="85"/>
      <c r="L70" s="85"/>
      <c r="M70" s="84"/>
      <c r="N70" s="84"/>
      <c r="O70" s="84"/>
      <c r="P70" s="84"/>
      <c r="Q70" s="86"/>
      <c r="R70" s="84"/>
      <c r="S70" s="87"/>
      <c r="T70" s="10"/>
    </row>
    <row r="71" spans="1:24" s="43" customFormat="1" ht="69.900000000000006" hidden="1" customHeight="1" x14ac:dyDescent="0.25">
      <c r="A71" s="376"/>
      <c r="B71" s="292" t="s">
        <v>53</v>
      </c>
      <c r="C71" s="402" t="s">
        <v>54</v>
      </c>
      <c r="D71" s="403"/>
      <c r="E71" s="403"/>
      <c r="F71" s="403"/>
      <c r="G71" s="403"/>
      <c r="H71" s="404"/>
      <c r="I71" s="95">
        <f>[5]BOC1012!N65</f>
        <v>0</v>
      </c>
      <c r="J71" s="22"/>
      <c r="K71" s="22"/>
      <c r="L71" s="22"/>
      <c r="M71" s="21"/>
      <c r="N71" s="21"/>
      <c r="O71" s="21"/>
      <c r="P71" s="21"/>
      <c r="Q71" s="23"/>
      <c r="R71" s="21"/>
      <c r="S71" s="32"/>
    </row>
    <row r="72" spans="1:24" s="43" customFormat="1" ht="99" hidden="1" customHeight="1" x14ac:dyDescent="0.25">
      <c r="A72" s="376"/>
      <c r="B72" s="293"/>
      <c r="C72" s="298" t="s">
        <v>55</v>
      </c>
      <c r="D72" s="299"/>
      <c r="E72" s="299"/>
      <c r="F72" s="299"/>
      <c r="G72" s="299"/>
      <c r="H72" s="300"/>
      <c r="I72" s="94">
        <f>[5]BOC1012!N66</f>
        <v>0</v>
      </c>
      <c r="J72" s="72"/>
      <c r="K72" s="73"/>
      <c r="L72" s="73"/>
      <c r="M72" s="74"/>
      <c r="N72" s="74"/>
      <c r="O72" s="74"/>
      <c r="P72" s="13"/>
      <c r="Q72" s="15"/>
      <c r="R72" s="13"/>
      <c r="S72" s="31"/>
    </row>
    <row r="73" spans="1:24" s="43" customFormat="1" ht="69.900000000000006" hidden="1" customHeight="1" x14ac:dyDescent="0.25">
      <c r="A73" s="376"/>
      <c r="B73" s="293"/>
      <c r="C73" s="298" t="s">
        <v>56</v>
      </c>
      <c r="D73" s="299"/>
      <c r="E73" s="299"/>
      <c r="F73" s="299"/>
      <c r="G73" s="299"/>
      <c r="H73" s="300"/>
      <c r="I73" s="94">
        <f>[5]BOC1012!N67</f>
        <v>0</v>
      </c>
      <c r="J73" s="14"/>
      <c r="K73" s="14"/>
      <c r="L73" s="14"/>
      <c r="M73" s="13"/>
      <c r="N73" s="13"/>
      <c r="O73" s="13"/>
      <c r="P73" s="13"/>
      <c r="Q73" s="15"/>
      <c r="R73" s="13"/>
      <c r="S73" s="31"/>
    </row>
    <row r="74" spans="1:24" s="43" customFormat="1" ht="69.900000000000006" hidden="1" customHeight="1" x14ac:dyDescent="0.25">
      <c r="A74" s="376"/>
      <c r="B74" s="293"/>
      <c r="C74" s="298" t="s">
        <v>57</v>
      </c>
      <c r="D74" s="299"/>
      <c r="E74" s="299"/>
      <c r="F74" s="299"/>
      <c r="G74" s="299"/>
      <c r="H74" s="300"/>
      <c r="I74" s="94">
        <f>[5]BOC1012!N68</f>
        <v>0</v>
      </c>
      <c r="J74" s="14"/>
      <c r="K74" s="14"/>
      <c r="L74" s="14"/>
      <c r="M74" s="13"/>
      <c r="N74" s="13"/>
      <c r="O74" s="13"/>
      <c r="P74" s="13"/>
      <c r="Q74" s="15"/>
      <c r="R74" s="13"/>
      <c r="S74" s="31"/>
    </row>
    <row r="75" spans="1:24" s="43" customFormat="1" ht="69.900000000000006" hidden="1" customHeight="1" x14ac:dyDescent="0.25">
      <c r="A75" s="376"/>
      <c r="B75" s="293"/>
      <c r="C75" s="298" t="s">
        <v>58</v>
      </c>
      <c r="D75" s="299"/>
      <c r="E75" s="299"/>
      <c r="F75" s="299"/>
      <c r="G75" s="299"/>
      <c r="H75" s="300"/>
      <c r="I75" s="94">
        <f>[5]BOC1012!N69</f>
        <v>0</v>
      </c>
      <c r="J75" s="72"/>
      <c r="K75" s="73"/>
      <c r="L75" s="73"/>
      <c r="M75" s="74"/>
      <c r="N75" s="74"/>
      <c r="O75" s="74"/>
      <c r="P75" s="13"/>
      <c r="Q75" s="15"/>
      <c r="R75" s="13"/>
      <c r="S75" s="31"/>
    </row>
    <row r="76" spans="1:24" s="43" customFormat="1" ht="69.900000000000006" hidden="1" customHeight="1" thickBot="1" x14ac:dyDescent="0.3">
      <c r="A76" s="377"/>
      <c r="B76" s="294"/>
      <c r="C76" s="396" t="s">
        <v>59</v>
      </c>
      <c r="D76" s="397"/>
      <c r="E76" s="397"/>
      <c r="F76" s="397"/>
      <c r="G76" s="397"/>
      <c r="H76" s="398"/>
      <c r="I76" s="96">
        <f>[5]BOC1012!N70</f>
        <v>0</v>
      </c>
      <c r="J76" s="25"/>
      <c r="K76" s="25"/>
      <c r="L76" s="25"/>
      <c r="M76" s="24"/>
      <c r="N76" s="24"/>
      <c r="O76" s="24"/>
      <c r="P76" s="24"/>
      <c r="Q76" s="26"/>
      <c r="R76" s="24"/>
      <c r="S76" s="33"/>
      <c r="T76" s="12"/>
    </row>
    <row r="77" spans="1:24" s="43" customFormat="1" ht="75" hidden="1" customHeight="1" x14ac:dyDescent="0.25">
      <c r="A77" s="317" t="s">
        <v>28</v>
      </c>
      <c r="B77" s="320" t="s">
        <v>60</v>
      </c>
      <c r="C77" s="329" t="s">
        <v>302</v>
      </c>
      <c r="D77" s="330"/>
      <c r="E77" s="330"/>
      <c r="F77" s="330"/>
      <c r="G77" s="330"/>
      <c r="H77" s="331"/>
      <c r="I77" s="95">
        <f>[5]BOC1012!N71</f>
        <v>0</v>
      </c>
      <c r="J77" s="22"/>
      <c r="K77" s="22"/>
      <c r="L77" s="22"/>
      <c r="M77" s="21"/>
      <c r="N77" s="21"/>
      <c r="O77" s="21"/>
      <c r="P77" s="21"/>
      <c r="Q77" s="23"/>
      <c r="R77" s="21"/>
      <c r="S77" s="32"/>
      <c r="T77" s="16"/>
    </row>
    <row r="78" spans="1:24" s="43" customFormat="1" ht="65.25" hidden="1" customHeight="1" x14ac:dyDescent="0.25">
      <c r="A78" s="318"/>
      <c r="B78" s="321"/>
      <c r="C78" s="323" t="s">
        <v>61</v>
      </c>
      <c r="D78" s="324"/>
      <c r="E78" s="324"/>
      <c r="F78" s="324"/>
      <c r="G78" s="324"/>
      <c r="H78" s="325"/>
      <c r="I78" s="94">
        <f>[5]BOC1012!N72</f>
        <v>0</v>
      </c>
      <c r="J78" s="71"/>
      <c r="K78" s="14"/>
      <c r="L78" s="14"/>
      <c r="M78" s="13"/>
      <c r="N78" s="13"/>
      <c r="O78" s="13"/>
      <c r="P78" s="13"/>
      <c r="Q78" s="15"/>
      <c r="R78" s="13"/>
      <c r="S78" s="31"/>
      <c r="T78" s="16"/>
    </row>
    <row r="79" spans="1:24" s="43" customFormat="1" ht="69.900000000000006" hidden="1" customHeight="1" x14ac:dyDescent="0.25">
      <c r="A79" s="318"/>
      <c r="B79" s="321"/>
      <c r="C79" s="323" t="s">
        <v>303</v>
      </c>
      <c r="D79" s="324"/>
      <c r="E79" s="324"/>
      <c r="F79" s="324"/>
      <c r="G79" s="324"/>
      <c r="H79" s="325"/>
      <c r="I79" s="94">
        <f>[5]BOC1012!N73</f>
        <v>0</v>
      </c>
      <c r="J79" s="14"/>
      <c r="K79" s="14"/>
      <c r="L79" s="14"/>
      <c r="M79" s="13"/>
      <c r="N79" s="13"/>
      <c r="O79" s="13"/>
      <c r="P79" s="13"/>
      <c r="Q79" s="15"/>
      <c r="R79" s="13"/>
      <c r="S79" s="31"/>
      <c r="T79" s="16"/>
    </row>
    <row r="80" spans="1:24" s="43" customFormat="1" ht="75" hidden="1" customHeight="1" x14ac:dyDescent="0.25">
      <c r="A80" s="318"/>
      <c r="B80" s="321"/>
      <c r="C80" s="323" t="s">
        <v>304</v>
      </c>
      <c r="D80" s="324"/>
      <c r="E80" s="324"/>
      <c r="F80" s="324"/>
      <c r="G80" s="324"/>
      <c r="H80" s="325"/>
      <c r="I80" s="94">
        <f>[5]BOC1012!N74</f>
        <v>0</v>
      </c>
      <c r="J80" s="14"/>
      <c r="K80" s="14"/>
      <c r="L80" s="14"/>
      <c r="M80" s="13"/>
      <c r="N80" s="13"/>
      <c r="O80" s="13"/>
      <c r="P80" s="13"/>
      <c r="Q80" s="15"/>
      <c r="R80" s="13"/>
      <c r="S80" s="31"/>
      <c r="T80" s="16"/>
    </row>
    <row r="81" spans="1:20" s="43" customFormat="1" ht="120.75" hidden="1" customHeight="1" x14ac:dyDescent="0.25">
      <c r="A81" s="318"/>
      <c r="B81" s="321"/>
      <c r="C81" s="323" t="s">
        <v>62</v>
      </c>
      <c r="D81" s="324"/>
      <c r="E81" s="324"/>
      <c r="F81" s="324"/>
      <c r="G81" s="324"/>
      <c r="H81" s="325"/>
      <c r="I81" s="94">
        <f>[5]BOC1012!N75</f>
        <v>0</v>
      </c>
      <c r="J81" s="14"/>
      <c r="K81" s="14"/>
      <c r="L81" s="14"/>
      <c r="M81" s="13"/>
      <c r="N81" s="13"/>
      <c r="O81" s="13"/>
      <c r="P81" s="13"/>
      <c r="Q81" s="15"/>
      <c r="R81" s="13"/>
      <c r="S81" s="31"/>
      <c r="T81" s="16"/>
    </row>
    <row r="82" spans="1:20" s="43" customFormat="1" ht="69.900000000000006" hidden="1" customHeight="1" x14ac:dyDescent="0.25">
      <c r="A82" s="318"/>
      <c r="B82" s="321"/>
      <c r="C82" s="323" t="s">
        <v>305</v>
      </c>
      <c r="D82" s="324"/>
      <c r="E82" s="324"/>
      <c r="F82" s="324"/>
      <c r="G82" s="324"/>
      <c r="H82" s="325"/>
      <c r="I82" s="94">
        <f>[5]BOC1012!N76</f>
        <v>0</v>
      </c>
      <c r="J82" s="14"/>
      <c r="K82" s="14"/>
      <c r="L82" s="14"/>
      <c r="M82" s="13"/>
      <c r="N82" s="13"/>
      <c r="O82" s="13"/>
      <c r="P82" s="13"/>
      <c r="Q82" s="15"/>
      <c r="R82" s="13"/>
      <c r="S82" s="31"/>
      <c r="T82" s="16"/>
    </row>
    <row r="83" spans="1:20" s="43" customFormat="1" ht="69.900000000000006" hidden="1" customHeight="1" thickBot="1" x14ac:dyDescent="0.3">
      <c r="A83" s="319"/>
      <c r="B83" s="322"/>
      <c r="C83" s="326" t="s">
        <v>63</v>
      </c>
      <c r="D83" s="327"/>
      <c r="E83" s="327"/>
      <c r="F83" s="327"/>
      <c r="G83" s="327"/>
      <c r="H83" s="328"/>
      <c r="I83" s="96">
        <f>[5]BOC1012!N77</f>
        <v>0</v>
      </c>
      <c r="J83" s="25"/>
      <c r="K83" s="25"/>
      <c r="L83" s="25"/>
      <c r="M83" s="24"/>
      <c r="N83" s="24"/>
      <c r="O83" s="24"/>
      <c r="P83" s="24"/>
      <c r="Q83" s="26"/>
      <c r="R83" s="24"/>
      <c r="S83" s="33"/>
      <c r="T83" s="16"/>
    </row>
    <row r="84" spans="1:20" s="43" customFormat="1" ht="20.100000000000001" hidden="1" customHeight="1" thickBot="1" x14ac:dyDescent="0.3">
      <c r="A84" s="17"/>
      <c r="B84" s="40"/>
      <c r="C84" s="51"/>
      <c r="D84" s="51"/>
      <c r="E84" s="51"/>
      <c r="F84" s="51"/>
      <c r="G84" s="51"/>
      <c r="H84" s="51"/>
      <c r="I84" s="62">
        <f>[5]BOC1012!N78</f>
        <v>0</v>
      </c>
      <c r="J84" s="65"/>
      <c r="K84" s="65"/>
      <c r="L84" s="65"/>
      <c r="M84" s="65"/>
      <c r="N84" s="65"/>
      <c r="O84" s="65"/>
      <c r="P84" s="62"/>
      <c r="Q84" s="62"/>
      <c r="R84" s="65"/>
      <c r="S84" s="66"/>
    </row>
    <row r="85" spans="1:20" s="43" customFormat="1" ht="58.5" hidden="1" customHeight="1" x14ac:dyDescent="0.25">
      <c r="A85" s="313" t="s">
        <v>64</v>
      </c>
      <c r="B85" s="248" t="s">
        <v>65</v>
      </c>
      <c r="C85" s="314" t="s">
        <v>66</v>
      </c>
      <c r="D85" s="315"/>
      <c r="E85" s="315"/>
      <c r="F85" s="315"/>
      <c r="G85" s="315"/>
      <c r="H85" s="316"/>
      <c r="I85" s="95">
        <f>[5]BOC1012!N79</f>
        <v>0</v>
      </c>
      <c r="J85" s="71"/>
      <c r="K85" s="14"/>
      <c r="L85" s="14"/>
      <c r="M85" s="13"/>
      <c r="N85" s="13"/>
      <c r="O85" s="13"/>
      <c r="P85" s="21"/>
      <c r="Q85" s="23"/>
      <c r="R85" s="13"/>
      <c r="S85" s="31"/>
      <c r="T85" s="11"/>
    </row>
    <row r="86" spans="1:20" s="43" customFormat="1" ht="96.75" hidden="1" customHeight="1" x14ac:dyDescent="0.25">
      <c r="A86" s="256"/>
      <c r="B86" s="249"/>
      <c r="C86" s="314" t="s">
        <v>67</v>
      </c>
      <c r="D86" s="315"/>
      <c r="E86" s="315"/>
      <c r="F86" s="315"/>
      <c r="G86" s="315"/>
      <c r="H86" s="316"/>
      <c r="I86" s="94">
        <f>[5]BOC1012!N80</f>
        <v>0</v>
      </c>
      <c r="J86" s="14"/>
      <c r="K86" s="14"/>
      <c r="L86" s="14"/>
      <c r="M86" s="13"/>
      <c r="N86" s="13"/>
      <c r="O86" s="13"/>
      <c r="P86" s="13"/>
      <c r="Q86" s="15"/>
      <c r="R86" s="13"/>
      <c r="S86" s="31"/>
      <c r="T86" s="11"/>
    </row>
    <row r="87" spans="1:20" s="43" customFormat="1" ht="113.25" customHeight="1" x14ac:dyDescent="0.25">
      <c r="A87" s="256"/>
      <c r="B87" s="249"/>
      <c r="C87" s="314" t="s">
        <v>68</v>
      </c>
      <c r="D87" s="315"/>
      <c r="E87" s="315"/>
      <c r="F87" s="315"/>
      <c r="G87" s="315"/>
      <c r="H87" s="316"/>
      <c r="I87" s="94" t="str">
        <f>[5]BOC1012!N81</f>
        <v>No, based on the review of the learning objectives and the skills/materials covered, this course does not demonstrate the ability to identify evaluation criteria, evaluate, and recommend facility management technologies solutions and does not clearly map to the performance criteria.  This criteria is for technology solutions and the skills and learning objectives mentioned do not address FM technologies..</v>
      </c>
      <c r="J87" s="88" t="s">
        <v>633</v>
      </c>
      <c r="K87" s="60" t="s">
        <v>633</v>
      </c>
      <c r="L87" s="60" t="s">
        <v>633</v>
      </c>
      <c r="M87" s="13" t="s">
        <v>633</v>
      </c>
      <c r="N87" s="13" t="s">
        <v>633</v>
      </c>
      <c r="O87" s="13" t="s">
        <v>634</v>
      </c>
      <c r="P87" s="13"/>
      <c r="Q87" s="15"/>
      <c r="R87" s="13" t="s">
        <v>635</v>
      </c>
      <c r="S87" s="31" t="s">
        <v>636</v>
      </c>
      <c r="T87" s="11"/>
    </row>
    <row r="88" spans="1:20" s="43" customFormat="1" ht="155.25" hidden="1" customHeight="1" x14ac:dyDescent="0.25">
      <c r="A88" s="256"/>
      <c r="B88" s="249"/>
      <c r="C88" s="314" t="s">
        <v>69</v>
      </c>
      <c r="D88" s="315"/>
      <c r="E88" s="315"/>
      <c r="F88" s="315"/>
      <c r="G88" s="315"/>
      <c r="H88" s="316"/>
      <c r="I88" s="94">
        <f>[5]BOC1012!N82</f>
        <v>0</v>
      </c>
      <c r="J88" s="14"/>
      <c r="K88" s="14"/>
      <c r="L88" s="14"/>
      <c r="M88" s="13"/>
      <c r="N88" s="13"/>
      <c r="O88" s="13"/>
      <c r="P88" s="13"/>
      <c r="Q88" s="15"/>
      <c r="R88" s="13"/>
      <c r="S88" s="31"/>
      <c r="T88" s="11"/>
    </row>
    <row r="89" spans="1:20" s="43" customFormat="1" ht="136.5" customHeight="1" x14ac:dyDescent="0.25">
      <c r="A89" s="256"/>
      <c r="B89" s="249"/>
      <c r="C89" s="314" t="s">
        <v>70</v>
      </c>
      <c r="D89" s="315"/>
      <c r="E89" s="315"/>
      <c r="F89" s="315"/>
      <c r="G89" s="315"/>
      <c r="H89" s="316"/>
      <c r="I89" s="94" t="str">
        <f>[5]BOC1012!N83</f>
        <v xml:space="preserve">No, based on the review of the learning objectives and the skills/materials covered, this course does not demonstrate the ability to plan for and oversee the acquisition, installation, operation, maintenance, upgrade, and disposition of components supporting facility management technologies and does not clearly map to the performance criteria.  This competency and performance criteria is for FM technology solutions.  </v>
      </c>
      <c r="J89" s="88" t="s">
        <v>633</v>
      </c>
      <c r="K89" s="60" t="s">
        <v>633</v>
      </c>
      <c r="L89" s="60" t="s">
        <v>633</v>
      </c>
      <c r="M89" s="13" t="s">
        <v>633</v>
      </c>
      <c r="N89" s="13" t="s">
        <v>633</v>
      </c>
      <c r="O89" s="13" t="s">
        <v>634</v>
      </c>
      <c r="P89" s="13"/>
      <c r="Q89" s="15"/>
      <c r="R89" s="13" t="s">
        <v>635</v>
      </c>
      <c r="S89" s="31" t="s">
        <v>636</v>
      </c>
      <c r="T89" s="11"/>
    </row>
    <row r="90" spans="1:20" s="43" customFormat="1" ht="140.25" hidden="1" customHeight="1" x14ac:dyDescent="0.25">
      <c r="A90" s="256"/>
      <c r="B90" s="249"/>
      <c r="C90" s="314" t="s">
        <v>71</v>
      </c>
      <c r="D90" s="315"/>
      <c r="E90" s="315"/>
      <c r="F90" s="315"/>
      <c r="G90" s="315"/>
      <c r="H90" s="316"/>
      <c r="I90" s="94">
        <f>[5]BOC1012!N84</f>
        <v>0</v>
      </c>
      <c r="J90" s="60"/>
      <c r="K90" s="60"/>
      <c r="L90" s="60"/>
      <c r="M90" s="55"/>
      <c r="N90" s="55"/>
      <c r="O90" s="55"/>
      <c r="P90" s="13"/>
      <c r="Q90" s="15"/>
      <c r="R90" s="55"/>
      <c r="S90" s="61"/>
      <c r="T90" s="11"/>
    </row>
    <row r="91" spans="1:20" s="43" customFormat="1" ht="69.900000000000006" hidden="1" customHeight="1" x14ac:dyDescent="0.25">
      <c r="A91" s="256"/>
      <c r="B91" s="249"/>
      <c r="C91" s="314" t="s">
        <v>72</v>
      </c>
      <c r="D91" s="315"/>
      <c r="E91" s="315"/>
      <c r="F91" s="315"/>
      <c r="G91" s="315"/>
      <c r="H91" s="316"/>
      <c r="I91" s="94">
        <f>[5]BOC1012!N85</f>
        <v>0</v>
      </c>
      <c r="J91" s="60"/>
      <c r="K91" s="60"/>
      <c r="L91" s="60"/>
      <c r="M91" s="55"/>
      <c r="N91" s="55"/>
      <c r="O91" s="55"/>
      <c r="P91" s="13"/>
      <c r="Q91" s="15"/>
      <c r="R91" s="55"/>
      <c r="S91" s="61"/>
      <c r="T91" s="11"/>
    </row>
    <row r="92" spans="1:20" s="43" customFormat="1" ht="188.25" hidden="1" customHeight="1" x14ac:dyDescent="0.25">
      <c r="A92" s="256"/>
      <c r="B92" s="249"/>
      <c r="C92" s="314" t="s">
        <v>73</v>
      </c>
      <c r="D92" s="315"/>
      <c r="E92" s="315"/>
      <c r="F92" s="315"/>
      <c r="G92" s="315"/>
      <c r="H92" s="316"/>
      <c r="I92" s="94">
        <f>[5]BOC1012!N86</f>
        <v>0</v>
      </c>
      <c r="J92" s="60"/>
      <c r="K92" s="60"/>
      <c r="L92" s="60"/>
      <c r="M92" s="55"/>
      <c r="N92" s="55"/>
      <c r="O92" s="55"/>
      <c r="P92" s="13"/>
      <c r="Q92" s="15"/>
      <c r="R92" s="55"/>
      <c r="S92" s="61"/>
      <c r="T92" s="11"/>
    </row>
    <row r="93" spans="1:20" s="43" customFormat="1" ht="96" hidden="1" customHeight="1" x14ac:dyDescent="0.25">
      <c r="A93" s="256"/>
      <c r="B93" s="249"/>
      <c r="C93" s="314" t="s">
        <v>74</v>
      </c>
      <c r="D93" s="315"/>
      <c r="E93" s="315"/>
      <c r="F93" s="315"/>
      <c r="G93" s="315"/>
      <c r="H93" s="316"/>
      <c r="I93" s="94">
        <f>[5]BOC1012!N87</f>
        <v>0</v>
      </c>
      <c r="J93" s="60"/>
      <c r="K93" s="60"/>
      <c r="L93" s="60"/>
      <c r="M93" s="55"/>
      <c r="N93" s="55"/>
      <c r="O93" s="55"/>
      <c r="P93" s="13"/>
      <c r="Q93" s="15"/>
      <c r="R93" s="55"/>
      <c r="S93" s="61"/>
      <c r="T93" s="11"/>
    </row>
    <row r="94" spans="1:20" s="43" customFormat="1" ht="69.900000000000006" hidden="1" customHeight="1" thickBot="1" x14ac:dyDescent="0.3">
      <c r="A94" s="257"/>
      <c r="B94" s="250"/>
      <c r="C94" s="339" t="s">
        <v>75</v>
      </c>
      <c r="D94" s="340"/>
      <c r="E94" s="340"/>
      <c r="F94" s="340"/>
      <c r="G94" s="340"/>
      <c r="H94" s="341"/>
      <c r="I94" s="96">
        <f>[5]BOC1012!N88</f>
        <v>0</v>
      </c>
      <c r="J94" s="58"/>
      <c r="K94" s="58"/>
      <c r="L94" s="58"/>
      <c r="M94" s="57"/>
      <c r="N94" s="57"/>
      <c r="O94" s="57"/>
      <c r="P94" s="24"/>
      <c r="Q94" s="26"/>
      <c r="R94" s="57"/>
      <c r="S94" s="59"/>
      <c r="T94" s="11"/>
    </row>
    <row r="95" spans="1:20" s="43" customFormat="1" ht="175.5" hidden="1" customHeight="1" x14ac:dyDescent="0.25">
      <c r="A95" s="375" t="s">
        <v>64</v>
      </c>
      <c r="B95" s="292" t="s">
        <v>76</v>
      </c>
      <c r="C95" s="304" t="s">
        <v>77</v>
      </c>
      <c r="D95" s="305"/>
      <c r="E95" s="305"/>
      <c r="F95" s="305"/>
      <c r="G95" s="305"/>
      <c r="H95" s="306"/>
      <c r="I95" s="95">
        <f>[5]BOC1012!N89</f>
        <v>0</v>
      </c>
      <c r="J95" s="67"/>
      <c r="K95" s="67"/>
      <c r="L95" s="67"/>
      <c r="M95" s="21"/>
      <c r="N95" s="21"/>
      <c r="O95" s="21"/>
      <c r="P95" s="21"/>
      <c r="Q95" s="23"/>
      <c r="R95" s="21"/>
      <c r="S95" s="32"/>
    </row>
    <row r="96" spans="1:20" s="43" customFormat="1" ht="96.75" hidden="1" customHeight="1" x14ac:dyDescent="0.25">
      <c r="A96" s="376"/>
      <c r="B96" s="293"/>
      <c r="C96" s="307" t="s">
        <v>78</v>
      </c>
      <c r="D96" s="308"/>
      <c r="E96" s="308"/>
      <c r="F96" s="308"/>
      <c r="G96" s="308"/>
      <c r="H96" s="309"/>
      <c r="I96" s="94">
        <f>[5]BOC1012!N90</f>
        <v>0</v>
      </c>
      <c r="J96" s="14"/>
      <c r="K96" s="14"/>
      <c r="L96" s="14"/>
      <c r="M96" s="13"/>
      <c r="N96" s="13"/>
      <c r="O96" s="13"/>
      <c r="P96" s="13"/>
      <c r="Q96" s="15"/>
      <c r="R96" s="13"/>
      <c r="S96" s="31"/>
      <c r="T96" s="16"/>
    </row>
    <row r="97" spans="1:20" s="43" customFormat="1" ht="107.25" hidden="1" customHeight="1" x14ac:dyDescent="0.25">
      <c r="A97" s="376"/>
      <c r="B97" s="293"/>
      <c r="C97" s="307" t="s">
        <v>79</v>
      </c>
      <c r="D97" s="308"/>
      <c r="E97" s="308"/>
      <c r="F97" s="308"/>
      <c r="G97" s="308"/>
      <c r="H97" s="309"/>
      <c r="I97" s="94">
        <f>[5]BOC1012!N91</f>
        <v>0</v>
      </c>
      <c r="J97" s="14"/>
      <c r="K97" s="14"/>
      <c r="L97" s="14"/>
      <c r="M97" s="13"/>
      <c r="N97" s="13"/>
      <c r="O97" s="13"/>
      <c r="P97" s="13"/>
      <c r="Q97" s="15"/>
      <c r="R97" s="13"/>
      <c r="S97" s="31"/>
      <c r="T97" s="16"/>
    </row>
    <row r="98" spans="1:20" s="43" customFormat="1" ht="69.900000000000006" hidden="1" customHeight="1" thickBot="1" x14ac:dyDescent="0.3">
      <c r="A98" s="376"/>
      <c r="B98" s="294"/>
      <c r="C98" s="310" t="s">
        <v>80</v>
      </c>
      <c r="D98" s="311"/>
      <c r="E98" s="311"/>
      <c r="F98" s="311"/>
      <c r="G98" s="311"/>
      <c r="H98" s="312"/>
      <c r="I98" s="96">
        <f>[5]BOC1012!N92</f>
        <v>0</v>
      </c>
      <c r="J98" s="25"/>
      <c r="K98" s="25"/>
      <c r="L98" s="25"/>
      <c r="M98" s="24"/>
      <c r="N98" s="24"/>
      <c r="O98" s="24"/>
      <c r="P98" s="24"/>
      <c r="Q98" s="26"/>
      <c r="R98" s="24"/>
      <c r="S98" s="33"/>
      <c r="T98" s="16"/>
    </row>
    <row r="99" spans="1:20" s="43" customFormat="1" ht="134.25" hidden="1" customHeight="1" x14ac:dyDescent="0.25">
      <c r="A99" s="376"/>
      <c r="B99" s="292" t="s">
        <v>81</v>
      </c>
      <c r="C99" s="304" t="s">
        <v>82</v>
      </c>
      <c r="D99" s="305"/>
      <c r="E99" s="305"/>
      <c r="F99" s="305"/>
      <c r="G99" s="305"/>
      <c r="H99" s="306"/>
      <c r="I99" s="95">
        <f>[5]BOC1012!N93</f>
        <v>0</v>
      </c>
      <c r="J99" s="22"/>
      <c r="K99" s="22"/>
      <c r="L99" s="22"/>
      <c r="M99" s="21"/>
      <c r="N99" s="21"/>
      <c r="O99" s="21"/>
      <c r="P99" s="21"/>
      <c r="Q99" s="23"/>
      <c r="R99" s="21"/>
      <c r="S99" s="32"/>
      <c r="T99" s="16"/>
    </row>
    <row r="100" spans="1:20" s="43" customFormat="1" ht="339" hidden="1" customHeight="1" thickBot="1" x14ac:dyDescent="0.3">
      <c r="A100" s="377"/>
      <c r="B100" s="294"/>
      <c r="C100" s="310" t="s">
        <v>83</v>
      </c>
      <c r="D100" s="311"/>
      <c r="E100" s="311"/>
      <c r="F100" s="311"/>
      <c r="G100" s="311"/>
      <c r="H100" s="312"/>
      <c r="I100" s="96">
        <f>[5]BOC1012!N94</f>
        <v>0</v>
      </c>
      <c r="J100" s="25"/>
      <c r="K100" s="25"/>
      <c r="L100" s="25"/>
      <c r="M100" s="24"/>
      <c r="N100" s="24"/>
      <c r="O100" s="24"/>
      <c r="P100" s="24"/>
      <c r="Q100" s="26"/>
      <c r="R100" s="24"/>
      <c r="S100" s="33"/>
      <c r="T100" s="16"/>
    </row>
    <row r="101" spans="1:20" s="43" customFormat="1" ht="20.100000000000001" hidden="1" customHeight="1" thickBot="1" x14ac:dyDescent="0.3">
      <c r="A101" s="17"/>
      <c r="B101" s="39"/>
      <c r="C101" s="51"/>
      <c r="D101" s="51"/>
      <c r="E101" s="51"/>
      <c r="F101" s="51"/>
      <c r="G101" s="51"/>
      <c r="H101" s="51"/>
      <c r="I101" s="62">
        <f>[5]BOC1012!N95</f>
        <v>0</v>
      </c>
      <c r="J101" s="63"/>
      <c r="K101" s="63"/>
      <c r="L101" s="63"/>
      <c r="M101" s="63"/>
      <c r="N101" s="63"/>
      <c r="O101" s="63"/>
      <c r="P101" s="64"/>
      <c r="Q101" s="62"/>
      <c r="R101" s="65"/>
      <c r="S101" s="66"/>
      <c r="T101" s="16"/>
    </row>
    <row r="102" spans="1:20" s="43" customFormat="1" ht="136.5" hidden="1" customHeight="1" x14ac:dyDescent="0.25">
      <c r="A102" s="333" t="s">
        <v>84</v>
      </c>
      <c r="B102" s="366" t="s">
        <v>85</v>
      </c>
      <c r="C102" s="342" t="s">
        <v>86</v>
      </c>
      <c r="D102" s="343"/>
      <c r="E102" s="343"/>
      <c r="F102" s="343"/>
      <c r="G102" s="343"/>
      <c r="H102" s="344"/>
      <c r="I102" s="95">
        <f>[5]BOC1012!N96</f>
        <v>0</v>
      </c>
      <c r="J102" s="71"/>
      <c r="K102" s="14"/>
      <c r="L102" s="14"/>
      <c r="M102" s="13"/>
      <c r="N102" s="13"/>
      <c r="O102" s="13"/>
      <c r="P102" s="79"/>
      <c r="Q102" s="81"/>
      <c r="R102" s="13"/>
      <c r="S102" s="31"/>
    </row>
    <row r="103" spans="1:20" s="43" customFormat="1" ht="69.900000000000006" hidden="1" customHeight="1" x14ac:dyDescent="0.25">
      <c r="A103" s="334"/>
      <c r="B103" s="367"/>
      <c r="C103" s="345" t="s">
        <v>87</v>
      </c>
      <c r="D103" s="346"/>
      <c r="E103" s="346"/>
      <c r="F103" s="346"/>
      <c r="G103" s="346"/>
      <c r="H103" s="347"/>
      <c r="I103" s="97">
        <f>[5]BOC1012!N97</f>
        <v>0</v>
      </c>
      <c r="J103" s="71"/>
      <c r="K103" s="71"/>
      <c r="L103" s="71"/>
      <c r="M103" s="53"/>
      <c r="N103" s="53"/>
      <c r="O103" s="53"/>
      <c r="P103" s="53"/>
      <c r="Q103" s="54"/>
      <c r="R103" s="53"/>
      <c r="S103" s="83"/>
      <c r="T103" s="16"/>
    </row>
    <row r="104" spans="1:20" s="43" customFormat="1" ht="53.25" hidden="1" customHeight="1" x14ac:dyDescent="0.25">
      <c r="A104" s="334"/>
      <c r="B104" s="367"/>
      <c r="C104" s="345" t="s">
        <v>88</v>
      </c>
      <c r="D104" s="346"/>
      <c r="E104" s="346"/>
      <c r="F104" s="346"/>
      <c r="G104" s="346"/>
      <c r="H104" s="347"/>
      <c r="I104" s="97">
        <f>[5]BOC1012!N98</f>
        <v>0</v>
      </c>
      <c r="J104" s="71"/>
      <c r="K104" s="71"/>
      <c r="L104" s="71"/>
      <c r="M104" s="53"/>
      <c r="N104" s="53"/>
      <c r="O104" s="53"/>
      <c r="P104" s="53"/>
      <c r="Q104" s="54"/>
      <c r="R104" s="53"/>
      <c r="S104" s="83"/>
      <c r="T104" s="16"/>
    </row>
    <row r="105" spans="1:20" s="43" customFormat="1" ht="94.5" hidden="1" customHeight="1" x14ac:dyDescent="0.25">
      <c r="A105" s="334"/>
      <c r="B105" s="367"/>
      <c r="C105" s="345" t="s">
        <v>89</v>
      </c>
      <c r="D105" s="346"/>
      <c r="E105" s="346"/>
      <c r="F105" s="346"/>
      <c r="G105" s="346"/>
      <c r="H105" s="347"/>
      <c r="I105" s="97">
        <f>[5]BOC1012!N99</f>
        <v>0</v>
      </c>
      <c r="J105" s="71"/>
      <c r="K105" s="71"/>
      <c r="L105" s="71"/>
      <c r="M105" s="53"/>
      <c r="N105" s="53"/>
      <c r="O105" s="53"/>
      <c r="P105" s="53"/>
      <c r="Q105" s="54"/>
      <c r="R105" s="53"/>
      <c r="S105" s="83"/>
      <c r="T105" s="16"/>
    </row>
    <row r="106" spans="1:20" s="43" customFormat="1" ht="65.25" hidden="1" customHeight="1" x14ac:dyDescent="0.25">
      <c r="A106" s="334"/>
      <c r="B106" s="367"/>
      <c r="C106" s="345" t="s">
        <v>90</v>
      </c>
      <c r="D106" s="346"/>
      <c r="E106" s="346"/>
      <c r="F106" s="346"/>
      <c r="G106" s="346"/>
      <c r="H106" s="347"/>
      <c r="I106" s="97">
        <f>[5]BOC1012!N100</f>
        <v>0</v>
      </c>
      <c r="J106" s="71"/>
      <c r="K106" s="14"/>
      <c r="L106" s="14"/>
      <c r="M106" s="13"/>
      <c r="N106" s="13"/>
      <c r="O106" s="13"/>
      <c r="P106" s="53"/>
      <c r="Q106" s="54"/>
      <c r="R106" s="13"/>
      <c r="S106" s="31"/>
      <c r="T106" s="16"/>
    </row>
    <row r="107" spans="1:20" s="43" customFormat="1" ht="138.75" hidden="1" customHeight="1" x14ac:dyDescent="0.25">
      <c r="A107" s="334"/>
      <c r="B107" s="367"/>
      <c r="C107" s="345" t="s">
        <v>91</v>
      </c>
      <c r="D107" s="346"/>
      <c r="E107" s="346"/>
      <c r="F107" s="346"/>
      <c r="G107" s="346"/>
      <c r="H107" s="347"/>
      <c r="I107" s="97">
        <f>[5]BOC1012!N101</f>
        <v>0</v>
      </c>
      <c r="J107" s="71"/>
      <c r="K107" s="71"/>
      <c r="L107" s="71"/>
      <c r="M107" s="53"/>
      <c r="N107" s="53"/>
      <c r="O107" s="53"/>
      <c r="P107" s="53"/>
      <c r="Q107" s="54"/>
      <c r="R107" s="53"/>
      <c r="S107" s="83"/>
      <c r="T107" s="16"/>
    </row>
    <row r="108" spans="1:20" s="43" customFormat="1" ht="96.75" hidden="1" customHeight="1" x14ac:dyDescent="0.25">
      <c r="A108" s="334"/>
      <c r="B108" s="367"/>
      <c r="C108" s="345" t="s">
        <v>92</v>
      </c>
      <c r="D108" s="346"/>
      <c r="E108" s="346"/>
      <c r="F108" s="346"/>
      <c r="G108" s="346"/>
      <c r="H108" s="347"/>
      <c r="I108" s="97">
        <f>[5]BOC1012!N102</f>
        <v>0</v>
      </c>
      <c r="J108" s="88"/>
      <c r="K108" s="88"/>
      <c r="L108" s="88"/>
      <c r="M108" s="53"/>
      <c r="N108" s="53"/>
      <c r="O108" s="53"/>
      <c r="P108" s="53"/>
      <c r="Q108" s="54"/>
      <c r="R108" s="53"/>
      <c r="S108" s="83"/>
      <c r="T108" s="16"/>
    </row>
    <row r="109" spans="1:20" s="43" customFormat="1" ht="117.75" hidden="1" customHeight="1" x14ac:dyDescent="0.25">
      <c r="A109" s="334"/>
      <c r="B109" s="367"/>
      <c r="C109" s="345" t="s">
        <v>93</v>
      </c>
      <c r="D109" s="346"/>
      <c r="E109" s="346"/>
      <c r="F109" s="346"/>
      <c r="G109" s="346"/>
      <c r="H109" s="347"/>
      <c r="I109" s="97">
        <f>[5]BOC1012!N103</f>
        <v>0</v>
      </c>
      <c r="J109" s="71"/>
      <c r="K109" s="71"/>
      <c r="L109" s="71"/>
      <c r="M109" s="53"/>
      <c r="N109" s="53"/>
      <c r="O109" s="53"/>
      <c r="P109" s="53"/>
      <c r="Q109" s="54"/>
      <c r="R109" s="53"/>
      <c r="S109" s="83"/>
      <c r="T109" s="16"/>
    </row>
    <row r="110" spans="1:20" s="43" customFormat="1" ht="140.25" hidden="1" customHeight="1" thickBot="1" x14ac:dyDescent="0.3">
      <c r="A110" s="334"/>
      <c r="B110" s="368"/>
      <c r="C110" s="372" t="s">
        <v>94</v>
      </c>
      <c r="D110" s="373"/>
      <c r="E110" s="373"/>
      <c r="F110" s="373"/>
      <c r="G110" s="373"/>
      <c r="H110" s="374"/>
      <c r="I110" s="98">
        <f>[5]BOC1012!N104</f>
        <v>0</v>
      </c>
      <c r="J110" s="85"/>
      <c r="K110" s="85"/>
      <c r="L110" s="85"/>
      <c r="M110" s="84"/>
      <c r="N110" s="84"/>
      <c r="O110" s="84"/>
      <c r="P110" s="84"/>
      <c r="Q110" s="86"/>
      <c r="R110" s="84"/>
      <c r="S110" s="87"/>
      <c r="T110" s="16"/>
    </row>
    <row r="111" spans="1:20" s="43" customFormat="1" ht="177" hidden="1" customHeight="1" x14ac:dyDescent="0.25">
      <c r="A111" s="334"/>
      <c r="B111" s="336" t="s">
        <v>95</v>
      </c>
      <c r="C111" s="342" t="s">
        <v>96</v>
      </c>
      <c r="D111" s="343"/>
      <c r="E111" s="343"/>
      <c r="F111" s="343"/>
      <c r="G111" s="343"/>
      <c r="H111" s="344"/>
      <c r="I111" s="95">
        <f>[5]BOC1012!N105</f>
        <v>0</v>
      </c>
      <c r="J111" s="22"/>
      <c r="K111" s="22"/>
      <c r="L111" s="22"/>
      <c r="M111" s="21"/>
      <c r="N111" s="21"/>
      <c r="O111" s="21"/>
      <c r="P111" s="21"/>
      <c r="Q111" s="23"/>
      <c r="R111" s="21"/>
      <c r="S111" s="32"/>
      <c r="T111" s="16"/>
    </row>
    <row r="112" spans="1:20" s="43" customFormat="1" ht="126" hidden="1" customHeight="1" x14ac:dyDescent="0.25">
      <c r="A112" s="334"/>
      <c r="B112" s="337"/>
      <c r="C112" s="384" t="s">
        <v>97</v>
      </c>
      <c r="D112" s="385"/>
      <c r="E112" s="385"/>
      <c r="F112" s="385"/>
      <c r="G112" s="385"/>
      <c r="H112" s="386"/>
      <c r="I112" s="94">
        <f>[5]BOC1012!N106</f>
        <v>0</v>
      </c>
      <c r="J112" s="14"/>
      <c r="K112" s="14"/>
      <c r="L112" s="14"/>
      <c r="M112" s="13"/>
      <c r="N112" s="13"/>
      <c r="O112" s="13"/>
      <c r="P112" s="13"/>
      <c r="Q112" s="15"/>
      <c r="R112" s="13"/>
      <c r="S112" s="31"/>
      <c r="T112" s="16"/>
    </row>
    <row r="113" spans="1:20" s="43" customFormat="1" ht="69.900000000000006" hidden="1" customHeight="1" thickBot="1" x14ac:dyDescent="0.3">
      <c r="A113" s="334"/>
      <c r="B113" s="338"/>
      <c r="C113" s="372" t="s">
        <v>98</v>
      </c>
      <c r="D113" s="373"/>
      <c r="E113" s="373"/>
      <c r="F113" s="373"/>
      <c r="G113" s="373"/>
      <c r="H113" s="374"/>
      <c r="I113" s="96">
        <f>[5]BOC1012!N107</f>
        <v>0</v>
      </c>
      <c r="J113" s="25"/>
      <c r="K113" s="25"/>
      <c r="L113" s="25"/>
      <c r="M113" s="24"/>
      <c r="N113" s="24"/>
      <c r="O113" s="24"/>
      <c r="P113" s="24"/>
      <c r="Q113" s="26"/>
      <c r="R113" s="24"/>
      <c r="S113" s="33"/>
      <c r="T113" s="16"/>
    </row>
    <row r="114" spans="1:20" s="43" customFormat="1" ht="128.25" hidden="1" customHeight="1" x14ac:dyDescent="0.25">
      <c r="A114" s="334"/>
      <c r="B114" s="336" t="s">
        <v>99</v>
      </c>
      <c r="C114" s="342" t="s">
        <v>100</v>
      </c>
      <c r="D114" s="343"/>
      <c r="E114" s="343"/>
      <c r="F114" s="343"/>
      <c r="G114" s="343"/>
      <c r="H114" s="344"/>
      <c r="I114" s="95">
        <f>[5]BOC1012!N108</f>
        <v>0</v>
      </c>
      <c r="J114" s="22"/>
      <c r="K114" s="22"/>
      <c r="L114" s="22"/>
      <c r="M114" s="21"/>
      <c r="N114" s="21"/>
      <c r="O114" s="21"/>
      <c r="P114" s="21"/>
      <c r="Q114" s="23"/>
      <c r="R114" s="21"/>
      <c r="S114" s="32"/>
      <c r="T114" s="10"/>
    </row>
    <row r="115" spans="1:20" s="43" customFormat="1" ht="109.5" hidden="1" customHeight="1" x14ac:dyDescent="0.25">
      <c r="A115" s="334"/>
      <c r="B115" s="337"/>
      <c r="C115" s="345" t="s">
        <v>101</v>
      </c>
      <c r="D115" s="346"/>
      <c r="E115" s="346"/>
      <c r="F115" s="346"/>
      <c r="G115" s="346"/>
      <c r="H115" s="347"/>
      <c r="I115" s="94">
        <f>[5]BOC1012!N109</f>
        <v>0</v>
      </c>
      <c r="J115" s="60"/>
      <c r="K115" s="60"/>
      <c r="L115" s="60"/>
      <c r="M115" s="55"/>
      <c r="N115" s="55"/>
      <c r="O115" s="55"/>
      <c r="P115" s="13"/>
      <c r="Q115" s="15"/>
      <c r="R115" s="55"/>
      <c r="S115" s="61"/>
    </row>
    <row r="116" spans="1:20" s="43" customFormat="1" ht="144" hidden="1" customHeight="1" x14ac:dyDescent="0.25">
      <c r="A116" s="334"/>
      <c r="B116" s="337"/>
      <c r="C116" s="384" t="s">
        <v>102</v>
      </c>
      <c r="D116" s="385"/>
      <c r="E116" s="385"/>
      <c r="F116" s="385"/>
      <c r="G116" s="385"/>
      <c r="H116" s="386"/>
      <c r="I116" s="94">
        <f>[5]BOC1012!N110</f>
        <v>0</v>
      </c>
      <c r="J116" s="60"/>
      <c r="K116" s="60"/>
      <c r="L116" s="60"/>
      <c r="M116" s="55"/>
      <c r="N116" s="55"/>
      <c r="O116" s="55"/>
      <c r="P116" s="13"/>
      <c r="Q116" s="15"/>
      <c r="R116" s="55"/>
      <c r="S116" s="61"/>
      <c r="T116" s="10"/>
    </row>
    <row r="117" spans="1:20" s="43" customFormat="1" ht="69.900000000000006" hidden="1" customHeight="1" thickBot="1" x14ac:dyDescent="0.3">
      <c r="A117" s="334"/>
      <c r="B117" s="338"/>
      <c r="C117" s="393" t="s">
        <v>103</v>
      </c>
      <c r="D117" s="394"/>
      <c r="E117" s="394"/>
      <c r="F117" s="394"/>
      <c r="G117" s="394"/>
      <c r="H117" s="395"/>
      <c r="I117" s="96">
        <f>[5]BOC1012!N111</f>
        <v>0</v>
      </c>
      <c r="J117" s="58"/>
      <c r="K117" s="58"/>
      <c r="L117" s="58"/>
      <c r="M117" s="57"/>
      <c r="N117" s="57"/>
      <c r="O117" s="57"/>
      <c r="P117" s="24"/>
      <c r="Q117" s="26"/>
      <c r="R117" s="57"/>
      <c r="S117" s="59"/>
      <c r="T117" s="10"/>
    </row>
    <row r="118" spans="1:20" s="43" customFormat="1" ht="79.5" hidden="1" customHeight="1" x14ac:dyDescent="0.25">
      <c r="A118" s="334"/>
      <c r="B118" s="336" t="s">
        <v>104</v>
      </c>
      <c r="C118" s="342" t="s">
        <v>105</v>
      </c>
      <c r="D118" s="343"/>
      <c r="E118" s="343"/>
      <c r="F118" s="343"/>
      <c r="G118" s="343"/>
      <c r="H118" s="344"/>
      <c r="I118" s="95">
        <f>[5]BOC1012!N112</f>
        <v>0</v>
      </c>
      <c r="J118" s="67"/>
      <c r="K118" s="67"/>
      <c r="L118" s="67"/>
      <c r="M118" s="56"/>
      <c r="N118" s="56"/>
      <c r="O118" s="56"/>
      <c r="P118" s="21"/>
      <c r="Q118" s="23"/>
      <c r="R118" s="56"/>
      <c r="S118" s="68"/>
      <c r="T118" s="10"/>
    </row>
    <row r="119" spans="1:20" s="43" customFormat="1" ht="92.25" hidden="1" customHeight="1" x14ac:dyDescent="0.25">
      <c r="A119" s="334"/>
      <c r="B119" s="337"/>
      <c r="C119" s="345" t="s">
        <v>106</v>
      </c>
      <c r="D119" s="346"/>
      <c r="E119" s="346"/>
      <c r="F119" s="346"/>
      <c r="G119" s="346"/>
      <c r="H119" s="347"/>
      <c r="I119" s="94">
        <f>[5]BOC1012!N113</f>
        <v>0</v>
      </c>
      <c r="J119" s="60"/>
      <c r="K119" s="60"/>
      <c r="L119" s="60"/>
      <c r="M119" s="55"/>
      <c r="N119" s="55"/>
      <c r="O119" s="55"/>
      <c r="P119" s="13"/>
      <c r="Q119" s="15"/>
      <c r="R119" s="55"/>
      <c r="S119" s="61"/>
      <c r="T119" s="16"/>
    </row>
    <row r="120" spans="1:20" s="43" customFormat="1" ht="84.75" hidden="1" customHeight="1" x14ac:dyDescent="0.25">
      <c r="A120" s="334"/>
      <c r="B120" s="337"/>
      <c r="C120" s="345" t="s">
        <v>107</v>
      </c>
      <c r="D120" s="346"/>
      <c r="E120" s="346"/>
      <c r="F120" s="346"/>
      <c r="G120" s="346"/>
      <c r="H120" s="347"/>
      <c r="I120" s="94">
        <f>[5]BOC1012!N114</f>
        <v>0</v>
      </c>
      <c r="J120" s="60"/>
      <c r="K120" s="60"/>
      <c r="L120" s="60"/>
      <c r="M120" s="55"/>
      <c r="N120" s="55"/>
      <c r="O120" s="55"/>
      <c r="P120" s="13"/>
      <c r="Q120" s="15"/>
      <c r="R120" s="55"/>
      <c r="S120" s="61"/>
      <c r="T120" s="12"/>
    </row>
    <row r="121" spans="1:20" s="43" customFormat="1" ht="86.25" hidden="1" customHeight="1" x14ac:dyDescent="0.25">
      <c r="A121" s="334"/>
      <c r="B121" s="337"/>
      <c r="C121" s="345" t="s">
        <v>108</v>
      </c>
      <c r="D121" s="346"/>
      <c r="E121" s="346"/>
      <c r="F121" s="346"/>
      <c r="G121" s="346"/>
      <c r="H121" s="347"/>
      <c r="I121" s="94">
        <f>[5]BOC1012!N115</f>
        <v>0</v>
      </c>
      <c r="J121" s="60"/>
      <c r="K121" s="60"/>
      <c r="L121" s="60"/>
      <c r="M121" s="55"/>
      <c r="N121" s="55"/>
      <c r="O121" s="55"/>
      <c r="P121" s="13"/>
      <c r="Q121" s="15"/>
      <c r="R121" s="55"/>
      <c r="S121" s="61"/>
    </row>
    <row r="122" spans="1:20" s="43" customFormat="1" ht="69.900000000000006" hidden="1" customHeight="1" x14ac:dyDescent="0.25">
      <c r="A122" s="334"/>
      <c r="B122" s="337"/>
      <c r="C122" s="345" t="s">
        <v>109</v>
      </c>
      <c r="D122" s="346"/>
      <c r="E122" s="346"/>
      <c r="F122" s="346"/>
      <c r="G122" s="346"/>
      <c r="H122" s="347"/>
      <c r="I122" s="94">
        <f>[5]BOC1012!N116</f>
        <v>0</v>
      </c>
      <c r="J122" s="60"/>
      <c r="K122" s="60"/>
      <c r="L122" s="60"/>
      <c r="M122" s="55"/>
      <c r="N122" s="55"/>
      <c r="O122" s="55"/>
      <c r="P122" s="13"/>
      <c r="Q122" s="15"/>
      <c r="R122" s="55"/>
      <c r="S122" s="61"/>
    </row>
    <row r="123" spans="1:20" s="43" customFormat="1" ht="69.900000000000006" hidden="1" customHeight="1" x14ac:dyDescent="0.25">
      <c r="A123" s="334"/>
      <c r="B123" s="337"/>
      <c r="C123" s="345" t="s">
        <v>110</v>
      </c>
      <c r="D123" s="346"/>
      <c r="E123" s="346"/>
      <c r="F123" s="346"/>
      <c r="G123" s="346"/>
      <c r="H123" s="347"/>
      <c r="I123" s="94">
        <f>[5]BOC1012!N117</f>
        <v>0</v>
      </c>
      <c r="J123" s="60"/>
      <c r="K123" s="60"/>
      <c r="L123" s="60"/>
      <c r="M123" s="55"/>
      <c r="N123" s="55"/>
      <c r="O123" s="55"/>
      <c r="P123" s="13"/>
      <c r="Q123" s="15"/>
      <c r="R123" s="55"/>
      <c r="S123" s="61"/>
      <c r="T123" s="16"/>
    </row>
    <row r="124" spans="1:20" s="43" customFormat="1" ht="69.900000000000006" hidden="1" customHeight="1" thickBot="1" x14ac:dyDescent="0.3">
      <c r="A124" s="334"/>
      <c r="B124" s="338"/>
      <c r="C124" s="372" t="s">
        <v>111</v>
      </c>
      <c r="D124" s="373"/>
      <c r="E124" s="373"/>
      <c r="F124" s="373"/>
      <c r="G124" s="373"/>
      <c r="H124" s="374"/>
      <c r="I124" s="96">
        <f>[5]BOC1012!N118</f>
        <v>0</v>
      </c>
      <c r="J124" s="58"/>
      <c r="K124" s="58"/>
      <c r="L124" s="58"/>
      <c r="M124" s="57"/>
      <c r="N124" s="57"/>
      <c r="O124" s="57"/>
      <c r="P124" s="24"/>
      <c r="Q124" s="26"/>
      <c r="R124" s="57"/>
      <c r="S124" s="59"/>
      <c r="T124" s="16"/>
    </row>
    <row r="125" spans="1:20" s="43" customFormat="1" ht="99" hidden="1" customHeight="1" x14ac:dyDescent="0.25">
      <c r="A125" s="334"/>
      <c r="B125" s="381" t="s">
        <v>112</v>
      </c>
      <c r="C125" s="342" t="s">
        <v>113</v>
      </c>
      <c r="D125" s="343"/>
      <c r="E125" s="343"/>
      <c r="F125" s="343"/>
      <c r="G125" s="343"/>
      <c r="H125" s="344"/>
      <c r="I125" s="95">
        <f>[5]BOC1012!N119</f>
        <v>0</v>
      </c>
      <c r="J125" s="67"/>
      <c r="K125" s="67"/>
      <c r="L125" s="67"/>
      <c r="M125" s="56"/>
      <c r="N125" s="56"/>
      <c r="O125" s="56"/>
      <c r="P125" s="21"/>
      <c r="Q125" s="23"/>
      <c r="R125" s="56"/>
      <c r="S125" s="68"/>
      <c r="T125" s="16"/>
    </row>
    <row r="126" spans="1:20" s="43" customFormat="1" ht="96" hidden="1" customHeight="1" x14ac:dyDescent="0.25">
      <c r="A126" s="334"/>
      <c r="B126" s="382"/>
      <c r="C126" s="345" t="s">
        <v>114</v>
      </c>
      <c r="D126" s="346"/>
      <c r="E126" s="346"/>
      <c r="F126" s="346"/>
      <c r="G126" s="346"/>
      <c r="H126" s="347"/>
      <c r="I126" s="94">
        <f>[5]BOC1012!N120</f>
        <v>0</v>
      </c>
      <c r="J126" s="60"/>
      <c r="K126" s="60"/>
      <c r="L126" s="60"/>
      <c r="M126" s="55"/>
      <c r="N126" s="55"/>
      <c r="O126" s="55"/>
      <c r="P126" s="13"/>
      <c r="Q126" s="15"/>
      <c r="R126" s="55"/>
      <c r="S126" s="61"/>
      <c r="T126" s="16"/>
    </row>
    <row r="127" spans="1:20" s="43" customFormat="1" ht="69.900000000000006" hidden="1" customHeight="1" x14ac:dyDescent="0.25">
      <c r="A127" s="334"/>
      <c r="B127" s="382"/>
      <c r="C127" s="345" t="s">
        <v>115</v>
      </c>
      <c r="D127" s="346"/>
      <c r="E127" s="346"/>
      <c r="F127" s="346"/>
      <c r="G127" s="346"/>
      <c r="H127" s="347"/>
      <c r="I127" s="94">
        <f>[5]BOC1012!N121</f>
        <v>0</v>
      </c>
      <c r="J127" s="60"/>
      <c r="K127" s="60"/>
      <c r="L127" s="60"/>
      <c r="M127" s="55"/>
      <c r="N127" s="55"/>
      <c r="O127" s="55"/>
      <c r="P127" s="13"/>
      <c r="Q127" s="15"/>
      <c r="R127" s="55"/>
      <c r="S127" s="61"/>
      <c r="T127" s="16"/>
    </row>
    <row r="128" spans="1:20" s="43" customFormat="1" ht="69.900000000000006" hidden="1" customHeight="1" x14ac:dyDescent="0.25">
      <c r="A128" s="334"/>
      <c r="B128" s="382"/>
      <c r="C128" s="345" t="s">
        <v>116</v>
      </c>
      <c r="D128" s="346"/>
      <c r="E128" s="346"/>
      <c r="F128" s="346"/>
      <c r="G128" s="346"/>
      <c r="H128" s="347"/>
      <c r="I128" s="94">
        <f>[5]BOC1012!N122</f>
        <v>0</v>
      </c>
      <c r="J128" s="60"/>
      <c r="K128" s="60"/>
      <c r="L128" s="60"/>
      <c r="M128" s="55"/>
      <c r="N128" s="55"/>
      <c r="O128" s="55"/>
      <c r="P128" s="13"/>
      <c r="Q128" s="15"/>
      <c r="R128" s="55"/>
      <c r="S128" s="61"/>
      <c r="T128" s="16"/>
    </row>
    <row r="129" spans="1:20" s="43" customFormat="1" ht="75.75" hidden="1" customHeight="1" x14ac:dyDescent="0.25">
      <c r="A129" s="334"/>
      <c r="B129" s="382"/>
      <c r="C129" s="345" t="s">
        <v>117</v>
      </c>
      <c r="D129" s="346"/>
      <c r="E129" s="346"/>
      <c r="F129" s="346"/>
      <c r="G129" s="346"/>
      <c r="H129" s="347"/>
      <c r="I129" s="94">
        <f>[5]BOC1012!N123</f>
        <v>0</v>
      </c>
      <c r="J129" s="71"/>
      <c r="K129" s="14"/>
      <c r="L129" s="14"/>
      <c r="M129" s="13"/>
      <c r="N129" s="13"/>
      <c r="O129" s="13"/>
      <c r="P129" s="13"/>
      <c r="Q129" s="15"/>
      <c r="R129" s="13"/>
      <c r="S129" s="31"/>
      <c r="T129" s="16"/>
    </row>
    <row r="130" spans="1:20" s="43" customFormat="1" ht="70.5" hidden="1" customHeight="1" x14ac:dyDescent="0.25">
      <c r="A130" s="334"/>
      <c r="B130" s="382"/>
      <c r="C130" s="345" t="s">
        <v>118</v>
      </c>
      <c r="D130" s="346"/>
      <c r="E130" s="346"/>
      <c r="F130" s="346"/>
      <c r="G130" s="346"/>
      <c r="H130" s="347"/>
      <c r="I130" s="94">
        <f>[5]BOC1012!N124</f>
        <v>0</v>
      </c>
      <c r="J130" s="71"/>
      <c r="K130" s="14"/>
      <c r="L130" s="14"/>
      <c r="M130" s="13"/>
      <c r="N130" s="13"/>
      <c r="O130" s="13"/>
      <c r="P130" s="13"/>
      <c r="Q130" s="15"/>
      <c r="R130" s="13"/>
      <c r="S130" s="31"/>
      <c r="T130" s="16"/>
    </row>
    <row r="131" spans="1:20" s="43" customFormat="1" ht="69.900000000000006" hidden="1" customHeight="1" x14ac:dyDescent="0.25">
      <c r="A131" s="334"/>
      <c r="B131" s="382"/>
      <c r="C131" s="345" t="s">
        <v>119</v>
      </c>
      <c r="D131" s="346"/>
      <c r="E131" s="346"/>
      <c r="F131" s="346"/>
      <c r="G131" s="346"/>
      <c r="H131" s="347"/>
      <c r="I131" s="94">
        <f>[5]BOC1012!N125</f>
        <v>0</v>
      </c>
      <c r="J131" s="14"/>
      <c r="K131" s="14"/>
      <c r="L131" s="14"/>
      <c r="M131" s="13"/>
      <c r="N131" s="13"/>
      <c r="O131" s="13"/>
      <c r="P131" s="13"/>
      <c r="Q131" s="15"/>
      <c r="R131" s="13"/>
      <c r="S131" s="31"/>
      <c r="T131" s="16"/>
    </row>
    <row r="132" spans="1:20" s="43" customFormat="1" ht="95.25" hidden="1" customHeight="1" x14ac:dyDescent="0.25">
      <c r="A132" s="334"/>
      <c r="B132" s="382"/>
      <c r="C132" s="384" t="s">
        <v>120</v>
      </c>
      <c r="D132" s="346"/>
      <c r="E132" s="346"/>
      <c r="F132" s="346"/>
      <c r="G132" s="346"/>
      <c r="H132" s="347"/>
      <c r="I132" s="94">
        <f>[5]BOC1012!N126</f>
        <v>0</v>
      </c>
      <c r="J132" s="14"/>
      <c r="K132" s="14"/>
      <c r="L132" s="14"/>
      <c r="M132" s="13"/>
      <c r="N132" s="13"/>
      <c r="O132" s="13"/>
      <c r="P132" s="13"/>
      <c r="Q132" s="15"/>
      <c r="R132" s="13"/>
      <c r="S132" s="31"/>
      <c r="T132" s="16"/>
    </row>
    <row r="133" spans="1:20" s="43" customFormat="1" ht="69.900000000000006" hidden="1" customHeight="1" x14ac:dyDescent="0.25">
      <c r="A133" s="334"/>
      <c r="B133" s="382"/>
      <c r="C133" s="345" t="s">
        <v>121</v>
      </c>
      <c r="D133" s="346"/>
      <c r="E133" s="346"/>
      <c r="F133" s="346"/>
      <c r="G133" s="346"/>
      <c r="H133" s="347"/>
      <c r="I133" s="94">
        <f>[5]BOC1012!N127</f>
        <v>0</v>
      </c>
      <c r="J133" s="14"/>
      <c r="K133" s="14"/>
      <c r="L133" s="14"/>
      <c r="M133" s="13"/>
      <c r="N133" s="13"/>
      <c r="O133" s="13"/>
      <c r="P133" s="13"/>
      <c r="Q133" s="15"/>
      <c r="R133" s="13"/>
      <c r="S133" s="31"/>
      <c r="T133" s="16"/>
    </row>
    <row r="134" spans="1:20" s="43" customFormat="1" ht="111.75" hidden="1" customHeight="1" x14ac:dyDescent="0.25">
      <c r="A134" s="334"/>
      <c r="B134" s="382"/>
      <c r="C134" s="345" t="s">
        <v>122</v>
      </c>
      <c r="D134" s="346"/>
      <c r="E134" s="346"/>
      <c r="F134" s="346"/>
      <c r="G134" s="346"/>
      <c r="H134" s="347"/>
      <c r="I134" s="94">
        <f>[5]BOC1012!N128</f>
        <v>0</v>
      </c>
      <c r="J134" s="14"/>
      <c r="K134" s="14"/>
      <c r="L134" s="14"/>
      <c r="M134" s="13"/>
      <c r="N134" s="13"/>
      <c r="O134" s="13"/>
      <c r="P134" s="13"/>
      <c r="Q134" s="15"/>
      <c r="R134" s="13"/>
      <c r="S134" s="31"/>
      <c r="T134" s="16"/>
    </row>
    <row r="135" spans="1:20" s="43" customFormat="1" ht="137.25" hidden="1" customHeight="1" x14ac:dyDescent="0.25">
      <c r="A135" s="334"/>
      <c r="B135" s="382"/>
      <c r="C135" s="345" t="s">
        <v>123</v>
      </c>
      <c r="D135" s="346"/>
      <c r="E135" s="346"/>
      <c r="F135" s="346"/>
      <c r="G135" s="346"/>
      <c r="H135" s="347"/>
      <c r="I135" s="94">
        <f>[5]BOC1012!N129</f>
        <v>0</v>
      </c>
      <c r="J135" s="14"/>
      <c r="K135" s="14"/>
      <c r="L135" s="14"/>
      <c r="M135" s="13"/>
      <c r="N135" s="13"/>
      <c r="O135" s="13"/>
      <c r="P135" s="13"/>
      <c r="Q135" s="15"/>
      <c r="R135" s="13"/>
      <c r="S135" s="31"/>
      <c r="T135" s="16"/>
    </row>
    <row r="136" spans="1:20" s="43" customFormat="1" ht="69.900000000000006" hidden="1" customHeight="1" x14ac:dyDescent="0.25">
      <c r="A136" s="334"/>
      <c r="B136" s="382"/>
      <c r="C136" s="345" t="s">
        <v>124</v>
      </c>
      <c r="D136" s="346"/>
      <c r="E136" s="346"/>
      <c r="F136" s="346"/>
      <c r="G136" s="346"/>
      <c r="H136" s="347"/>
      <c r="I136" s="94">
        <f>[5]BOC1012!N130</f>
        <v>0</v>
      </c>
      <c r="J136" s="14"/>
      <c r="K136" s="14"/>
      <c r="L136" s="14"/>
      <c r="M136" s="13"/>
      <c r="N136" s="13"/>
      <c r="O136" s="13"/>
      <c r="P136" s="13"/>
      <c r="Q136" s="15"/>
      <c r="R136" s="13"/>
      <c r="S136" s="31"/>
      <c r="T136" s="16"/>
    </row>
    <row r="137" spans="1:20" s="43" customFormat="1" ht="69.900000000000006" hidden="1" customHeight="1" x14ac:dyDescent="0.25">
      <c r="A137" s="334"/>
      <c r="B137" s="382"/>
      <c r="C137" s="345" t="s">
        <v>125</v>
      </c>
      <c r="D137" s="346"/>
      <c r="E137" s="346"/>
      <c r="F137" s="346"/>
      <c r="G137" s="346"/>
      <c r="H137" s="347"/>
      <c r="I137" s="94">
        <f>[5]BOC1012!N131</f>
        <v>0</v>
      </c>
      <c r="J137" s="14"/>
      <c r="K137" s="14"/>
      <c r="L137" s="14"/>
      <c r="M137" s="13"/>
      <c r="N137" s="13"/>
      <c r="O137" s="13"/>
      <c r="P137" s="13"/>
      <c r="Q137" s="15"/>
      <c r="R137" s="13"/>
      <c r="S137" s="31"/>
      <c r="T137" s="16"/>
    </row>
    <row r="138" spans="1:20" s="43" customFormat="1" ht="69.900000000000006" hidden="1" customHeight="1" x14ac:dyDescent="0.25">
      <c r="A138" s="334"/>
      <c r="B138" s="382"/>
      <c r="C138" s="345" t="s">
        <v>126</v>
      </c>
      <c r="D138" s="346"/>
      <c r="E138" s="346"/>
      <c r="F138" s="346"/>
      <c r="G138" s="346"/>
      <c r="H138" s="347"/>
      <c r="I138" s="94">
        <f>[5]BOC1012!N132</f>
        <v>0</v>
      </c>
      <c r="J138" s="14"/>
      <c r="K138" s="14"/>
      <c r="L138" s="14"/>
      <c r="M138" s="13"/>
      <c r="N138" s="13"/>
      <c r="O138" s="13"/>
      <c r="P138" s="13"/>
      <c r="Q138" s="15"/>
      <c r="R138" s="13"/>
      <c r="S138" s="31"/>
      <c r="T138" s="16"/>
    </row>
    <row r="139" spans="1:20" s="43" customFormat="1" ht="69.900000000000006" hidden="1" customHeight="1" thickBot="1" x14ac:dyDescent="0.3">
      <c r="A139" s="335"/>
      <c r="B139" s="383"/>
      <c r="C139" s="372" t="s">
        <v>127</v>
      </c>
      <c r="D139" s="373"/>
      <c r="E139" s="373"/>
      <c r="F139" s="373"/>
      <c r="G139" s="373"/>
      <c r="H139" s="374"/>
      <c r="I139" s="96">
        <f>[5]BOC1012!N133</f>
        <v>0</v>
      </c>
      <c r="J139" s="25"/>
      <c r="K139" s="25"/>
      <c r="L139" s="25"/>
      <c r="M139" s="24"/>
      <c r="N139" s="24"/>
      <c r="O139" s="24"/>
      <c r="P139" s="24"/>
      <c r="Q139" s="26"/>
      <c r="R139" s="24"/>
      <c r="S139" s="33"/>
      <c r="T139" s="16"/>
    </row>
    <row r="140" spans="1:20" s="43" customFormat="1" ht="20.100000000000001" hidden="1" customHeight="1" thickBot="1" x14ac:dyDescent="0.3">
      <c r="A140" s="17"/>
      <c r="B140" s="39"/>
      <c r="C140" s="51"/>
      <c r="D140" s="51"/>
      <c r="E140" s="51"/>
      <c r="F140" s="51"/>
      <c r="G140" s="51"/>
      <c r="H140" s="51"/>
      <c r="I140" s="62">
        <f>[5]BOC1012!N134</f>
        <v>0</v>
      </c>
      <c r="J140" s="63"/>
      <c r="K140" s="63"/>
      <c r="L140" s="63"/>
      <c r="M140" s="63"/>
      <c r="N140" s="63"/>
      <c r="O140" s="63"/>
      <c r="P140" s="64"/>
      <c r="Q140" s="62"/>
      <c r="R140" s="65"/>
      <c r="S140" s="66"/>
      <c r="T140" s="16"/>
    </row>
    <row r="141" spans="1:20" s="43" customFormat="1" ht="69.900000000000006" hidden="1" customHeight="1" x14ac:dyDescent="0.25">
      <c r="A141" s="317" t="s">
        <v>128</v>
      </c>
      <c r="B141" s="320" t="s">
        <v>129</v>
      </c>
      <c r="C141" s="378" t="s">
        <v>130</v>
      </c>
      <c r="D141" s="379"/>
      <c r="E141" s="379"/>
      <c r="F141" s="379"/>
      <c r="G141" s="379"/>
      <c r="H141" s="380"/>
      <c r="I141" s="21">
        <f>[5]BOC1012!N135</f>
        <v>0</v>
      </c>
      <c r="J141" s="22"/>
      <c r="K141" s="22"/>
      <c r="L141" s="22"/>
      <c r="M141" s="21"/>
      <c r="N141" s="21"/>
      <c r="O141" s="21"/>
      <c r="P141" s="21"/>
      <c r="Q141" s="23"/>
      <c r="R141" s="21"/>
      <c r="S141" s="32"/>
      <c r="T141" s="12"/>
    </row>
    <row r="142" spans="1:20" s="43" customFormat="1" ht="69.900000000000006" hidden="1" customHeight="1" thickBot="1" x14ac:dyDescent="0.3">
      <c r="A142" s="318"/>
      <c r="B142" s="322"/>
      <c r="C142" s="326" t="s">
        <v>131</v>
      </c>
      <c r="D142" s="327"/>
      <c r="E142" s="327"/>
      <c r="F142" s="327"/>
      <c r="G142" s="327"/>
      <c r="H142" s="328"/>
      <c r="I142" s="24">
        <f>[5]BOC1012!N136</f>
        <v>0</v>
      </c>
      <c r="J142" s="25"/>
      <c r="K142" s="25"/>
      <c r="L142" s="25"/>
      <c r="M142" s="24"/>
      <c r="N142" s="24"/>
      <c r="O142" s="24"/>
      <c r="P142" s="24"/>
      <c r="Q142" s="26"/>
      <c r="R142" s="24"/>
      <c r="S142" s="33"/>
      <c r="T142" s="12"/>
    </row>
    <row r="143" spans="1:20" s="43" customFormat="1" ht="69.900000000000006" hidden="1" customHeight="1" x14ac:dyDescent="0.25">
      <c r="A143" s="318"/>
      <c r="B143" s="320" t="s">
        <v>132</v>
      </c>
      <c r="C143" s="378" t="s">
        <v>133</v>
      </c>
      <c r="D143" s="379"/>
      <c r="E143" s="379"/>
      <c r="F143" s="379"/>
      <c r="G143" s="379"/>
      <c r="H143" s="380"/>
      <c r="I143" s="21">
        <f>[5]BOC1012!N137</f>
        <v>0</v>
      </c>
      <c r="J143" s="67"/>
      <c r="K143" s="67"/>
      <c r="L143" s="67"/>
      <c r="M143" s="56"/>
      <c r="N143" s="56"/>
      <c r="O143" s="56"/>
      <c r="P143" s="21"/>
      <c r="Q143" s="23"/>
      <c r="R143" s="56"/>
      <c r="S143" s="68"/>
      <c r="T143" s="16"/>
    </row>
    <row r="144" spans="1:20" s="43" customFormat="1" ht="69.900000000000006" hidden="1" customHeight="1" x14ac:dyDescent="0.25">
      <c r="A144" s="318"/>
      <c r="B144" s="321"/>
      <c r="C144" s="323" t="s">
        <v>134</v>
      </c>
      <c r="D144" s="324"/>
      <c r="E144" s="324"/>
      <c r="F144" s="324"/>
      <c r="G144" s="324"/>
      <c r="H144" s="325"/>
      <c r="I144" s="13">
        <f>[5]BOC1012!N138</f>
        <v>0</v>
      </c>
      <c r="J144" s="60"/>
      <c r="K144" s="60"/>
      <c r="L144" s="60"/>
      <c r="M144" s="55"/>
      <c r="N144" s="55"/>
      <c r="O144" s="55"/>
      <c r="P144" s="13"/>
      <c r="Q144" s="15"/>
      <c r="R144" s="55"/>
      <c r="S144" s="61"/>
      <c r="T144" s="16"/>
    </row>
    <row r="145" spans="1:20" s="43" customFormat="1" ht="69.900000000000006" hidden="1" customHeight="1" x14ac:dyDescent="0.25">
      <c r="A145" s="318"/>
      <c r="B145" s="321"/>
      <c r="C145" s="323" t="s">
        <v>135</v>
      </c>
      <c r="D145" s="324"/>
      <c r="E145" s="324"/>
      <c r="F145" s="324"/>
      <c r="G145" s="324"/>
      <c r="H145" s="325"/>
      <c r="I145" s="13">
        <f>[5]BOC1012!N139</f>
        <v>0</v>
      </c>
      <c r="J145" s="60"/>
      <c r="K145" s="60"/>
      <c r="L145" s="60"/>
      <c r="M145" s="55"/>
      <c r="N145" s="55"/>
      <c r="O145" s="55"/>
      <c r="P145" s="13"/>
      <c r="Q145" s="15"/>
      <c r="R145" s="55"/>
      <c r="S145" s="61"/>
      <c r="T145" s="12"/>
    </row>
    <row r="146" spans="1:20" s="43" customFormat="1" ht="69.900000000000006" hidden="1" customHeight="1" x14ac:dyDescent="0.25">
      <c r="A146" s="318"/>
      <c r="B146" s="321"/>
      <c r="C146" s="323" t="s">
        <v>136</v>
      </c>
      <c r="D146" s="324"/>
      <c r="E146" s="324"/>
      <c r="F146" s="324"/>
      <c r="G146" s="324"/>
      <c r="H146" s="325"/>
      <c r="I146" s="13">
        <f>[5]BOC1012!N140</f>
        <v>0</v>
      </c>
      <c r="J146" s="60"/>
      <c r="K146" s="60"/>
      <c r="L146" s="60"/>
      <c r="M146" s="55"/>
      <c r="N146" s="55"/>
      <c r="O146" s="55"/>
      <c r="P146" s="13"/>
      <c r="Q146" s="15"/>
      <c r="R146" s="55"/>
      <c r="S146" s="61"/>
      <c r="T146" s="16"/>
    </row>
    <row r="147" spans="1:20" s="43" customFormat="1" ht="69.900000000000006" hidden="1" customHeight="1" x14ac:dyDescent="0.25">
      <c r="A147" s="318"/>
      <c r="B147" s="321"/>
      <c r="C147" s="323" t="s">
        <v>137</v>
      </c>
      <c r="D147" s="324"/>
      <c r="E147" s="324"/>
      <c r="F147" s="324"/>
      <c r="G147" s="324"/>
      <c r="H147" s="325"/>
      <c r="I147" s="13">
        <f>[5]BOC1012!N141</f>
        <v>0</v>
      </c>
      <c r="J147" s="60"/>
      <c r="K147" s="60"/>
      <c r="L147" s="60"/>
      <c r="M147" s="55"/>
      <c r="N147" s="55"/>
      <c r="O147" s="55"/>
      <c r="P147" s="13"/>
      <c r="Q147" s="15"/>
      <c r="R147" s="55"/>
      <c r="S147" s="61"/>
      <c r="T147" s="16"/>
    </row>
    <row r="148" spans="1:20" s="43" customFormat="1" ht="69.900000000000006" hidden="1" customHeight="1" x14ac:dyDescent="0.25">
      <c r="A148" s="318"/>
      <c r="B148" s="321"/>
      <c r="C148" s="323" t="s">
        <v>138</v>
      </c>
      <c r="D148" s="324"/>
      <c r="E148" s="324"/>
      <c r="F148" s="324"/>
      <c r="G148" s="324"/>
      <c r="H148" s="325"/>
      <c r="I148" s="13">
        <f>[5]BOC1012!N142</f>
        <v>0</v>
      </c>
      <c r="J148" s="60"/>
      <c r="K148" s="60"/>
      <c r="L148" s="60"/>
      <c r="M148" s="55"/>
      <c r="N148" s="55"/>
      <c r="O148" s="55"/>
      <c r="P148" s="13"/>
      <c r="Q148" s="15"/>
      <c r="R148" s="55"/>
      <c r="S148" s="61"/>
      <c r="T148" s="16"/>
    </row>
    <row r="149" spans="1:20" s="43" customFormat="1" ht="96" hidden="1" customHeight="1" x14ac:dyDescent="0.25">
      <c r="A149" s="318"/>
      <c r="B149" s="321"/>
      <c r="C149" s="323" t="s">
        <v>139</v>
      </c>
      <c r="D149" s="324"/>
      <c r="E149" s="324"/>
      <c r="F149" s="324"/>
      <c r="G149" s="324"/>
      <c r="H149" s="325"/>
      <c r="I149" s="13">
        <f>[5]BOC1012!N143</f>
        <v>0</v>
      </c>
      <c r="J149" s="60"/>
      <c r="K149" s="60"/>
      <c r="L149" s="60"/>
      <c r="M149" s="55"/>
      <c r="N149" s="55"/>
      <c r="O149" s="55"/>
      <c r="P149" s="13"/>
      <c r="Q149" s="15"/>
      <c r="R149" s="55"/>
      <c r="S149" s="61"/>
      <c r="T149" s="16"/>
    </row>
    <row r="150" spans="1:20" s="43" customFormat="1" ht="69.900000000000006" hidden="1" customHeight="1" x14ac:dyDescent="0.25">
      <c r="A150" s="318"/>
      <c r="B150" s="321"/>
      <c r="C150" s="323" t="s">
        <v>140</v>
      </c>
      <c r="D150" s="324"/>
      <c r="E150" s="324"/>
      <c r="F150" s="324"/>
      <c r="G150" s="324"/>
      <c r="H150" s="325"/>
      <c r="I150" s="13">
        <f>[5]BOC1012!N144</f>
        <v>0</v>
      </c>
      <c r="J150" s="60"/>
      <c r="K150" s="60"/>
      <c r="L150" s="60"/>
      <c r="M150" s="55"/>
      <c r="N150" s="55"/>
      <c r="O150" s="55"/>
      <c r="P150" s="13"/>
      <c r="Q150" s="15"/>
      <c r="R150" s="55"/>
      <c r="S150" s="61"/>
      <c r="T150" s="16"/>
    </row>
    <row r="151" spans="1:20" s="43" customFormat="1" ht="69.900000000000006" hidden="1" customHeight="1" thickBot="1" x14ac:dyDescent="0.3">
      <c r="A151" s="318"/>
      <c r="B151" s="322"/>
      <c r="C151" s="326" t="s">
        <v>141</v>
      </c>
      <c r="D151" s="327"/>
      <c r="E151" s="327"/>
      <c r="F151" s="327"/>
      <c r="G151" s="327"/>
      <c r="H151" s="328"/>
      <c r="I151" s="24">
        <f>[5]BOC1012!N145</f>
        <v>0</v>
      </c>
      <c r="J151" s="58"/>
      <c r="K151" s="58"/>
      <c r="L151" s="58"/>
      <c r="M151" s="57"/>
      <c r="N151" s="57"/>
      <c r="O151" s="57"/>
      <c r="P151" s="24"/>
      <c r="Q151" s="26"/>
      <c r="R151" s="57"/>
      <c r="S151" s="59"/>
      <c r="T151" s="16"/>
    </row>
    <row r="152" spans="1:20" s="43" customFormat="1" ht="69.900000000000006" hidden="1" customHeight="1" x14ac:dyDescent="0.25">
      <c r="A152" s="318"/>
      <c r="B152" s="320" t="s">
        <v>142</v>
      </c>
      <c r="C152" s="378" t="s">
        <v>143</v>
      </c>
      <c r="D152" s="379"/>
      <c r="E152" s="379"/>
      <c r="F152" s="379"/>
      <c r="G152" s="379"/>
      <c r="H152" s="380"/>
      <c r="I152" s="21">
        <f>[5]BOC1012!N146</f>
        <v>0</v>
      </c>
      <c r="J152" s="67"/>
      <c r="K152" s="67"/>
      <c r="L152" s="67"/>
      <c r="M152" s="56"/>
      <c r="N152" s="56"/>
      <c r="O152" s="56"/>
      <c r="P152" s="21"/>
      <c r="Q152" s="23"/>
      <c r="R152" s="56"/>
      <c r="S152" s="68"/>
      <c r="T152" s="16"/>
    </row>
    <row r="153" spans="1:20" s="43" customFormat="1" ht="69.900000000000006" hidden="1" customHeight="1" x14ac:dyDescent="0.25">
      <c r="A153" s="318"/>
      <c r="B153" s="321"/>
      <c r="C153" s="323" t="s">
        <v>144</v>
      </c>
      <c r="D153" s="324"/>
      <c r="E153" s="324"/>
      <c r="F153" s="324"/>
      <c r="G153" s="324"/>
      <c r="H153" s="325"/>
      <c r="I153" s="13">
        <f>[5]BOC1012!N147</f>
        <v>0</v>
      </c>
      <c r="J153" s="60"/>
      <c r="K153" s="60"/>
      <c r="L153" s="60"/>
      <c r="M153" s="55"/>
      <c r="N153" s="55"/>
      <c r="O153" s="55"/>
      <c r="P153" s="13"/>
      <c r="Q153" s="15"/>
      <c r="R153" s="55"/>
      <c r="S153" s="61"/>
      <c r="T153" s="16"/>
    </row>
    <row r="154" spans="1:20" s="43" customFormat="1" ht="69.900000000000006" hidden="1" customHeight="1" x14ac:dyDescent="0.25">
      <c r="A154" s="318"/>
      <c r="B154" s="321"/>
      <c r="C154" s="323" t="s">
        <v>145</v>
      </c>
      <c r="D154" s="324"/>
      <c r="E154" s="324"/>
      <c r="F154" s="324"/>
      <c r="G154" s="324"/>
      <c r="H154" s="325"/>
      <c r="I154" s="13">
        <f>[5]BOC1012!N148</f>
        <v>0</v>
      </c>
      <c r="J154" s="60"/>
      <c r="K154" s="60"/>
      <c r="L154" s="60"/>
      <c r="M154" s="55"/>
      <c r="N154" s="55"/>
      <c r="O154" s="55"/>
      <c r="P154" s="13"/>
      <c r="Q154" s="15"/>
      <c r="R154" s="55"/>
      <c r="S154" s="61"/>
      <c r="T154" s="16"/>
    </row>
    <row r="155" spans="1:20" s="43" customFormat="1" ht="69.900000000000006" hidden="1" customHeight="1" x14ac:dyDescent="0.25">
      <c r="A155" s="318"/>
      <c r="B155" s="321"/>
      <c r="C155" s="323" t="s">
        <v>146</v>
      </c>
      <c r="D155" s="324"/>
      <c r="E155" s="324"/>
      <c r="F155" s="324"/>
      <c r="G155" s="324"/>
      <c r="H155" s="325"/>
      <c r="I155" s="13">
        <f>[5]BOC1012!N149</f>
        <v>0</v>
      </c>
      <c r="J155" s="60"/>
      <c r="K155" s="60"/>
      <c r="L155" s="60"/>
      <c r="M155" s="55"/>
      <c r="N155" s="55"/>
      <c r="O155" s="55"/>
      <c r="P155" s="13"/>
      <c r="Q155" s="15"/>
      <c r="R155" s="55"/>
      <c r="S155" s="61"/>
      <c r="T155" s="16"/>
    </row>
    <row r="156" spans="1:20" s="43" customFormat="1" ht="69.900000000000006" hidden="1" customHeight="1" x14ac:dyDescent="0.25">
      <c r="A156" s="318"/>
      <c r="B156" s="321"/>
      <c r="C156" s="323" t="s">
        <v>147</v>
      </c>
      <c r="D156" s="324"/>
      <c r="E156" s="324"/>
      <c r="F156" s="324"/>
      <c r="G156" s="324"/>
      <c r="H156" s="325"/>
      <c r="I156" s="13">
        <f>[5]BOC1012!N150</f>
        <v>0</v>
      </c>
      <c r="J156" s="60"/>
      <c r="K156" s="60"/>
      <c r="L156" s="60"/>
      <c r="M156" s="55"/>
      <c r="N156" s="55"/>
      <c r="O156" s="55"/>
      <c r="P156" s="13"/>
      <c r="Q156" s="15"/>
      <c r="R156" s="55"/>
      <c r="S156" s="61"/>
      <c r="T156" s="16"/>
    </row>
    <row r="157" spans="1:20" s="43" customFormat="1" ht="69.900000000000006" hidden="1" customHeight="1" x14ac:dyDescent="0.25">
      <c r="A157" s="318"/>
      <c r="B157" s="321"/>
      <c r="C157" s="323" t="s">
        <v>148</v>
      </c>
      <c r="D157" s="324"/>
      <c r="E157" s="324"/>
      <c r="F157" s="324"/>
      <c r="G157" s="324"/>
      <c r="H157" s="325"/>
      <c r="I157" s="13">
        <f>[5]BOC1012!N151</f>
        <v>0</v>
      </c>
      <c r="J157" s="60"/>
      <c r="K157" s="60"/>
      <c r="L157" s="60"/>
      <c r="M157" s="55"/>
      <c r="N157" s="55"/>
      <c r="O157" s="55"/>
      <c r="P157" s="13"/>
      <c r="Q157" s="15"/>
      <c r="R157" s="55"/>
      <c r="S157" s="61"/>
      <c r="T157" s="16"/>
    </row>
    <row r="158" spans="1:20" s="43" customFormat="1" ht="69.900000000000006" hidden="1" customHeight="1" x14ac:dyDescent="0.25">
      <c r="A158" s="318"/>
      <c r="B158" s="321"/>
      <c r="C158" s="323" t="s">
        <v>149</v>
      </c>
      <c r="D158" s="324"/>
      <c r="E158" s="324"/>
      <c r="F158" s="324"/>
      <c r="G158" s="324"/>
      <c r="H158" s="325"/>
      <c r="I158" s="13">
        <f>[5]BOC1012!N152</f>
        <v>0</v>
      </c>
      <c r="J158" s="60"/>
      <c r="K158" s="60"/>
      <c r="L158" s="60"/>
      <c r="M158" s="55"/>
      <c r="N158" s="55"/>
      <c r="O158" s="55"/>
      <c r="P158" s="13"/>
      <c r="Q158" s="15"/>
      <c r="R158" s="55"/>
      <c r="S158" s="61"/>
      <c r="T158" s="16"/>
    </row>
    <row r="159" spans="1:20" s="43" customFormat="1" ht="69.900000000000006" hidden="1" customHeight="1" thickBot="1" x14ac:dyDescent="0.3">
      <c r="A159" s="318"/>
      <c r="B159" s="322"/>
      <c r="C159" s="326" t="s">
        <v>150</v>
      </c>
      <c r="D159" s="327"/>
      <c r="E159" s="327"/>
      <c r="F159" s="327"/>
      <c r="G159" s="327"/>
      <c r="H159" s="328"/>
      <c r="I159" s="24">
        <f>[5]BOC1012!N153</f>
        <v>0</v>
      </c>
      <c r="J159" s="58"/>
      <c r="K159" s="58"/>
      <c r="L159" s="58"/>
      <c r="M159" s="57"/>
      <c r="N159" s="57"/>
      <c r="O159" s="57"/>
      <c r="P159" s="24"/>
      <c r="Q159" s="26"/>
      <c r="R159" s="57"/>
      <c r="S159" s="59"/>
      <c r="T159" s="16"/>
    </row>
    <row r="160" spans="1:20" s="43" customFormat="1" ht="69.900000000000006" hidden="1" customHeight="1" x14ac:dyDescent="0.25">
      <c r="A160" s="318"/>
      <c r="B160" s="320" t="s">
        <v>151</v>
      </c>
      <c r="C160" s="378" t="s">
        <v>152</v>
      </c>
      <c r="D160" s="379"/>
      <c r="E160" s="379"/>
      <c r="F160" s="379"/>
      <c r="G160" s="379"/>
      <c r="H160" s="380"/>
      <c r="I160" s="21">
        <f>[5]BOC1012!N154</f>
        <v>0</v>
      </c>
      <c r="J160" s="67"/>
      <c r="K160" s="67"/>
      <c r="L160" s="67"/>
      <c r="M160" s="56"/>
      <c r="N160" s="56"/>
      <c r="O160" s="56"/>
      <c r="P160" s="21"/>
      <c r="Q160" s="23"/>
      <c r="R160" s="56"/>
      <c r="S160" s="68"/>
      <c r="T160" s="16"/>
    </row>
    <row r="161" spans="1:20" s="43" customFormat="1" ht="69.900000000000006" hidden="1" customHeight="1" x14ac:dyDescent="0.25">
      <c r="A161" s="318"/>
      <c r="B161" s="321"/>
      <c r="C161" s="323" t="s">
        <v>153</v>
      </c>
      <c r="D161" s="324"/>
      <c r="E161" s="324"/>
      <c r="F161" s="324"/>
      <c r="G161" s="324"/>
      <c r="H161" s="325"/>
      <c r="I161" s="13">
        <f>[5]BOC1012!N155</f>
        <v>0</v>
      </c>
      <c r="J161" s="60"/>
      <c r="K161" s="60"/>
      <c r="L161" s="60"/>
      <c r="M161" s="74"/>
      <c r="N161" s="74"/>
      <c r="O161" s="74"/>
      <c r="P161" s="13"/>
      <c r="Q161" s="15"/>
      <c r="R161" s="13"/>
      <c r="S161" s="31"/>
      <c r="T161" s="16"/>
    </row>
    <row r="162" spans="1:20" s="43" customFormat="1" ht="69.900000000000006" hidden="1" customHeight="1" x14ac:dyDescent="0.25">
      <c r="A162" s="318"/>
      <c r="B162" s="321"/>
      <c r="C162" s="323" t="s">
        <v>154</v>
      </c>
      <c r="D162" s="324"/>
      <c r="E162" s="324"/>
      <c r="F162" s="324"/>
      <c r="G162" s="324"/>
      <c r="H162" s="325"/>
      <c r="I162" s="13">
        <f>[5]BOC1012!N156</f>
        <v>0</v>
      </c>
      <c r="J162" s="60"/>
      <c r="K162" s="60"/>
      <c r="L162" s="60"/>
      <c r="M162" s="55"/>
      <c r="N162" s="55"/>
      <c r="O162" s="55"/>
      <c r="P162" s="13"/>
      <c r="Q162" s="15"/>
      <c r="R162" s="55"/>
      <c r="S162" s="61"/>
      <c r="T162" s="16"/>
    </row>
    <row r="163" spans="1:20" s="43" customFormat="1" ht="69.900000000000006" hidden="1" customHeight="1" x14ac:dyDescent="0.25">
      <c r="A163" s="318"/>
      <c r="B163" s="321"/>
      <c r="C163" s="323" t="s">
        <v>155</v>
      </c>
      <c r="D163" s="324"/>
      <c r="E163" s="324"/>
      <c r="F163" s="324"/>
      <c r="G163" s="324"/>
      <c r="H163" s="325"/>
      <c r="I163" s="13">
        <f>[5]BOC1012!N157</f>
        <v>0</v>
      </c>
      <c r="J163" s="60"/>
      <c r="K163" s="60"/>
      <c r="L163" s="60"/>
      <c r="M163" s="55"/>
      <c r="N163" s="55"/>
      <c r="O163" s="55"/>
      <c r="P163" s="13"/>
      <c r="Q163" s="15"/>
      <c r="R163" s="55"/>
      <c r="S163" s="61"/>
      <c r="T163" s="16"/>
    </row>
    <row r="164" spans="1:20" s="43" customFormat="1" ht="69.900000000000006" hidden="1" customHeight="1" x14ac:dyDescent="0.25">
      <c r="A164" s="318"/>
      <c r="B164" s="321"/>
      <c r="C164" s="323" t="s">
        <v>156</v>
      </c>
      <c r="D164" s="324"/>
      <c r="E164" s="324"/>
      <c r="F164" s="324"/>
      <c r="G164" s="324"/>
      <c r="H164" s="325"/>
      <c r="I164" s="13">
        <f>[5]BOC1012!N158</f>
        <v>0</v>
      </c>
      <c r="J164" s="60"/>
      <c r="K164" s="60"/>
      <c r="L164" s="60"/>
      <c r="M164" s="55"/>
      <c r="N164" s="55"/>
      <c r="O164" s="55"/>
      <c r="P164" s="13"/>
      <c r="Q164" s="15"/>
      <c r="R164" s="55"/>
      <c r="S164" s="61"/>
      <c r="T164" s="16"/>
    </row>
    <row r="165" spans="1:20" s="43" customFormat="1" ht="69.900000000000006" hidden="1" customHeight="1" x14ac:dyDescent="0.25">
      <c r="A165" s="318"/>
      <c r="B165" s="321"/>
      <c r="C165" s="323" t="s">
        <v>157</v>
      </c>
      <c r="D165" s="324"/>
      <c r="E165" s="324"/>
      <c r="F165" s="324"/>
      <c r="G165" s="324"/>
      <c r="H165" s="325"/>
      <c r="I165" s="13">
        <f>[5]BOC1012!N159</f>
        <v>0</v>
      </c>
      <c r="J165" s="60"/>
      <c r="K165" s="60"/>
      <c r="L165" s="60"/>
      <c r="M165" s="55"/>
      <c r="N165" s="55"/>
      <c r="O165" s="55"/>
      <c r="P165" s="13"/>
      <c r="Q165" s="15"/>
      <c r="R165" s="55"/>
      <c r="S165" s="61"/>
      <c r="T165" s="16"/>
    </row>
    <row r="166" spans="1:20" s="43" customFormat="1" ht="69.900000000000006" hidden="1" customHeight="1" x14ac:dyDescent="0.25">
      <c r="A166" s="318"/>
      <c r="B166" s="321"/>
      <c r="C166" s="323" t="s">
        <v>158</v>
      </c>
      <c r="D166" s="324"/>
      <c r="E166" s="324"/>
      <c r="F166" s="324"/>
      <c r="G166" s="324"/>
      <c r="H166" s="325"/>
      <c r="I166" s="13">
        <f>[5]BOC1012!N160</f>
        <v>0</v>
      </c>
      <c r="J166" s="60"/>
      <c r="K166" s="60"/>
      <c r="L166" s="60"/>
      <c r="M166" s="55"/>
      <c r="N166" s="55"/>
      <c r="O166" s="55"/>
      <c r="P166" s="13"/>
      <c r="Q166" s="15"/>
      <c r="R166" s="55"/>
      <c r="S166" s="61"/>
      <c r="T166" s="16"/>
    </row>
    <row r="167" spans="1:20" s="43" customFormat="1" ht="69.900000000000006" hidden="1" customHeight="1" x14ac:dyDescent="0.25">
      <c r="A167" s="318"/>
      <c r="B167" s="321"/>
      <c r="C167" s="323" t="s">
        <v>159</v>
      </c>
      <c r="D167" s="324"/>
      <c r="E167" s="324"/>
      <c r="F167" s="324"/>
      <c r="G167" s="324"/>
      <c r="H167" s="325"/>
      <c r="I167" s="13">
        <f>[5]BOC1012!N161</f>
        <v>0</v>
      </c>
      <c r="J167" s="60"/>
      <c r="K167" s="60"/>
      <c r="L167" s="60"/>
      <c r="M167" s="55"/>
      <c r="N167" s="55"/>
      <c r="O167" s="55"/>
      <c r="P167" s="13"/>
      <c r="Q167" s="15"/>
      <c r="R167" s="55"/>
      <c r="S167" s="61"/>
      <c r="T167" s="16"/>
    </row>
    <row r="168" spans="1:20" s="43" customFormat="1" ht="69.900000000000006" hidden="1" customHeight="1" x14ac:dyDescent="0.25">
      <c r="A168" s="318"/>
      <c r="B168" s="321"/>
      <c r="C168" s="323" t="s">
        <v>160</v>
      </c>
      <c r="D168" s="324"/>
      <c r="E168" s="324"/>
      <c r="F168" s="324"/>
      <c r="G168" s="324"/>
      <c r="H168" s="325"/>
      <c r="I168" s="13">
        <f>[5]BOC1012!N162</f>
        <v>0</v>
      </c>
      <c r="J168" s="60"/>
      <c r="K168" s="60"/>
      <c r="L168" s="60"/>
      <c r="M168" s="55"/>
      <c r="N168" s="55"/>
      <c r="O168" s="55"/>
      <c r="P168" s="13"/>
      <c r="Q168" s="15"/>
      <c r="R168" s="55"/>
      <c r="S168" s="61"/>
      <c r="T168" s="16"/>
    </row>
    <row r="169" spans="1:20" s="43" customFormat="1" ht="69.900000000000006" hidden="1" customHeight="1" thickBot="1" x14ac:dyDescent="0.3">
      <c r="A169" s="319"/>
      <c r="B169" s="322"/>
      <c r="C169" s="326" t="s">
        <v>161</v>
      </c>
      <c r="D169" s="327"/>
      <c r="E169" s="327"/>
      <c r="F169" s="327"/>
      <c r="G169" s="327"/>
      <c r="H169" s="328"/>
      <c r="I169" s="24">
        <f>[5]BOC1012!N163</f>
        <v>0</v>
      </c>
      <c r="J169" s="58"/>
      <c r="K169" s="58"/>
      <c r="L169" s="58"/>
      <c r="M169" s="89"/>
      <c r="N169" s="89"/>
      <c r="O169" s="89"/>
      <c r="P169" s="24"/>
      <c r="Q169" s="26"/>
      <c r="R169" s="24"/>
      <c r="S169" s="33"/>
      <c r="T169" s="16"/>
    </row>
    <row r="170" spans="1:20" s="43" customFormat="1" ht="20.100000000000001" hidden="1" customHeight="1" thickBot="1" x14ac:dyDescent="0.3">
      <c r="A170" s="17"/>
      <c r="B170" s="18"/>
      <c r="C170" s="51"/>
      <c r="D170" s="51"/>
      <c r="E170" s="51"/>
      <c r="F170" s="51"/>
      <c r="G170" s="51"/>
      <c r="H170" s="51"/>
      <c r="I170" s="62">
        <f>[5]BOC1012!N164</f>
        <v>0</v>
      </c>
      <c r="J170" s="69"/>
      <c r="K170" s="69"/>
      <c r="L170" s="69"/>
      <c r="M170" s="69"/>
      <c r="N170" s="69"/>
      <c r="O170" s="69"/>
      <c r="P170" s="70"/>
      <c r="Q170" s="62"/>
      <c r="R170" s="65"/>
      <c r="S170" s="66"/>
      <c r="T170" s="16"/>
    </row>
    <row r="171" spans="1:20" s="43" customFormat="1" ht="69.900000000000006" hidden="1" customHeight="1" x14ac:dyDescent="0.25">
      <c r="A171" s="332" t="s">
        <v>162</v>
      </c>
      <c r="B171" s="248" t="s">
        <v>163</v>
      </c>
      <c r="C171" s="369" t="s">
        <v>164</v>
      </c>
      <c r="D171" s="370"/>
      <c r="E171" s="370"/>
      <c r="F171" s="370"/>
      <c r="G171" s="370"/>
      <c r="H171" s="371"/>
      <c r="I171" s="21">
        <f>[5]BOC1012!N165</f>
        <v>0</v>
      </c>
      <c r="J171" s="22"/>
      <c r="K171" s="22"/>
      <c r="L171" s="22"/>
      <c r="M171" s="21"/>
      <c r="N171" s="21"/>
      <c r="O171" s="21"/>
      <c r="P171" s="21"/>
      <c r="Q171" s="23"/>
      <c r="R171" s="21"/>
      <c r="S171" s="32"/>
      <c r="T171" s="16"/>
    </row>
    <row r="172" spans="1:20" s="43" customFormat="1" ht="69.900000000000006" hidden="1" customHeight="1" x14ac:dyDescent="0.25">
      <c r="A172" s="256"/>
      <c r="B172" s="249"/>
      <c r="C172" s="314" t="s">
        <v>165</v>
      </c>
      <c r="D172" s="315"/>
      <c r="E172" s="315"/>
      <c r="F172" s="315"/>
      <c r="G172" s="315"/>
      <c r="H172" s="316"/>
      <c r="I172" s="13">
        <f>[5]BOC1012!N166</f>
        <v>0</v>
      </c>
      <c r="J172" s="14"/>
      <c r="K172" s="14"/>
      <c r="L172" s="14"/>
      <c r="M172" s="13"/>
      <c r="N172" s="13"/>
      <c r="O172" s="13"/>
      <c r="P172" s="13"/>
      <c r="Q172" s="15"/>
      <c r="R172" s="13"/>
      <c r="S172" s="31"/>
      <c r="T172" s="16"/>
    </row>
    <row r="173" spans="1:20" s="43" customFormat="1" ht="69.900000000000006" hidden="1" customHeight="1" x14ac:dyDescent="0.25">
      <c r="A173" s="256"/>
      <c r="B173" s="249"/>
      <c r="C173" s="314" t="s">
        <v>166</v>
      </c>
      <c r="D173" s="315"/>
      <c r="E173" s="315"/>
      <c r="F173" s="315"/>
      <c r="G173" s="315"/>
      <c r="H173" s="316"/>
      <c r="I173" s="13">
        <f>[5]BOC1012!N167</f>
        <v>0</v>
      </c>
      <c r="J173" s="14"/>
      <c r="K173" s="14"/>
      <c r="L173" s="14"/>
      <c r="M173" s="13"/>
      <c r="N173" s="13"/>
      <c r="O173" s="13"/>
      <c r="P173" s="13"/>
      <c r="Q173" s="15"/>
      <c r="R173" s="13"/>
      <c r="S173" s="31"/>
      <c r="T173" s="16"/>
    </row>
    <row r="174" spans="1:20" s="43" customFormat="1" ht="88.5" hidden="1" customHeight="1" x14ac:dyDescent="0.25">
      <c r="A174" s="256"/>
      <c r="B174" s="249"/>
      <c r="C174" s="314" t="s">
        <v>167</v>
      </c>
      <c r="D174" s="315"/>
      <c r="E174" s="315"/>
      <c r="F174" s="315"/>
      <c r="G174" s="315"/>
      <c r="H174" s="316"/>
      <c r="I174" s="13">
        <f>[5]BOC1012!N168</f>
        <v>0</v>
      </c>
      <c r="J174" s="14"/>
      <c r="K174" s="14"/>
      <c r="L174" s="14"/>
      <c r="M174" s="13"/>
      <c r="N174" s="13"/>
      <c r="O174" s="13"/>
      <c r="P174" s="13"/>
      <c r="Q174" s="15"/>
      <c r="R174" s="13"/>
      <c r="S174" s="31"/>
      <c r="T174" s="16"/>
    </row>
    <row r="175" spans="1:20" s="43" customFormat="1" ht="96.75" hidden="1" customHeight="1" x14ac:dyDescent="0.25">
      <c r="A175" s="256"/>
      <c r="B175" s="249"/>
      <c r="C175" s="314" t="s">
        <v>168</v>
      </c>
      <c r="D175" s="315"/>
      <c r="E175" s="315"/>
      <c r="F175" s="315"/>
      <c r="G175" s="315"/>
      <c r="H175" s="316"/>
      <c r="I175" s="13">
        <f>[5]BOC1012!N169</f>
        <v>0</v>
      </c>
      <c r="J175" s="14"/>
      <c r="K175" s="14"/>
      <c r="L175" s="14"/>
      <c r="M175" s="13"/>
      <c r="N175" s="13"/>
      <c r="O175" s="13"/>
      <c r="P175" s="13"/>
      <c r="Q175" s="15"/>
      <c r="R175" s="13"/>
      <c r="S175" s="31"/>
      <c r="T175" s="16"/>
    </row>
    <row r="176" spans="1:20" s="43" customFormat="1" ht="69.900000000000006" hidden="1" customHeight="1" x14ac:dyDescent="0.25">
      <c r="A176" s="256"/>
      <c r="B176" s="249"/>
      <c r="C176" s="314" t="s">
        <v>169</v>
      </c>
      <c r="D176" s="315"/>
      <c r="E176" s="315"/>
      <c r="F176" s="315"/>
      <c r="G176" s="315"/>
      <c r="H176" s="316"/>
      <c r="I176" s="13">
        <f>[5]BOC1012!N170</f>
        <v>0</v>
      </c>
      <c r="J176" s="14"/>
      <c r="K176" s="14"/>
      <c r="L176" s="14"/>
      <c r="M176" s="13"/>
      <c r="N176" s="13"/>
      <c r="O176" s="13"/>
      <c r="P176" s="13"/>
      <c r="Q176" s="15"/>
      <c r="R176" s="13"/>
      <c r="S176" s="31"/>
      <c r="T176" s="16"/>
    </row>
    <row r="177" spans="1:20" s="43" customFormat="1" ht="117.75" hidden="1" customHeight="1" thickBot="1" x14ac:dyDescent="0.3">
      <c r="A177" s="256"/>
      <c r="B177" s="250"/>
      <c r="C177" s="339" t="s">
        <v>170</v>
      </c>
      <c r="D177" s="340"/>
      <c r="E177" s="340"/>
      <c r="F177" s="340"/>
      <c r="G177" s="340"/>
      <c r="H177" s="341"/>
      <c r="I177" s="24">
        <f>[5]BOC1012!N171</f>
        <v>0</v>
      </c>
      <c r="J177" s="25"/>
      <c r="K177" s="25"/>
      <c r="L177" s="25"/>
      <c r="M177" s="24"/>
      <c r="N177" s="24"/>
      <c r="O177" s="24"/>
      <c r="P177" s="24"/>
      <c r="Q177" s="26"/>
      <c r="R177" s="24"/>
      <c r="S177" s="33"/>
      <c r="T177" s="16"/>
    </row>
    <row r="178" spans="1:20" s="43" customFormat="1" ht="103.5" hidden="1" customHeight="1" thickBot="1" x14ac:dyDescent="0.3">
      <c r="A178" s="257"/>
      <c r="B178" s="41" t="s">
        <v>171</v>
      </c>
      <c r="C178" s="387" t="s">
        <v>172</v>
      </c>
      <c r="D178" s="388"/>
      <c r="E178" s="388"/>
      <c r="F178" s="388"/>
      <c r="G178" s="388"/>
      <c r="H178" s="389"/>
      <c r="I178" s="90">
        <f>[5]BOC1012!N172</f>
        <v>0</v>
      </c>
      <c r="J178" s="91"/>
      <c r="K178" s="91"/>
      <c r="L178" s="91"/>
      <c r="M178" s="90"/>
      <c r="N178" s="90"/>
      <c r="O178" s="90"/>
      <c r="P178" s="90"/>
      <c r="Q178" s="92"/>
      <c r="R178" s="90"/>
      <c r="S178" s="93"/>
      <c r="T178" s="16"/>
    </row>
    <row r="179" spans="1:20" s="43" customFormat="1" ht="20.100000000000001" hidden="1" customHeight="1" thickBot="1" x14ac:dyDescent="0.3">
      <c r="A179" s="17"/>
      <c r="B179" s="39"/>
      <c r="C179" s="51"/>
      <c r="D179" s="51"/>
      <c r="E179" s="51"/>
      <c r="F179" s="51"/>
      <c r="G179" s="51"/>
      <c r="H179" s="51"/>
      <c r="I179" s="62">
        <f>[5]BOC1012!N173</f>
        <v>0</v>
      </c>
      <c r="J179" s="63"/>
      <c r="K179" s="63"/>
      <c r="L179" s="63"/>
      <c r="M179" s="63"/>
      <c r="N179" s="63"/>
      <c r="O179" s="63"/>
      <c r="P179" s="64"/>
      <c r="Q179" s="62"/>
      <c r="R179" s="65"/>
      <c r="S179" s="66"/>
      <c r="T179" s="12"/>
    </row>
    <row r="180" spans="1:20" s="43" customFormat="1" ht="90.75" hidden="1" customHeight="1" thickBot="1" x14ac:dyDescent="0.3">
      <c r="A180" s="332" t="s">
        <v>173</v>
      </c>
      <c r="B180" s="41" t="s">
        <v>174</v>
      </c>
      <c r="C180" s="314" t="s">
        <v>175</v>
      </c>
      <c r="D180" s="315"/>
      <c r="E180" s="315"/>
      <c r="F180" s="315"/>
      <c r="G180" s="315"/>
      <c r="H180" s="316"/>
      <c r="I180" s="90">
        <f>[5]BOC1012!N174</f>
        <v>0</v>
      </c>
      <c r="J180" s="91"/>
      <c r="K180" s="91"/>
      <c r="L180" s="91"/>
      <c r="M180" s="90"/>
      <c r="N180" s="90"/>
      <c r="O180" s="90"/>
      <c r="P180" s="90"/>
      <c r="Q180" s="92"/>
      <c r="R180" s="90"/>
      <c r="S180" s="93"/>
      <c r="T180" s="12"/>
    </row>
    <row r="181" spans="1:20" s="43" customFormat="1" ht="102.75" hidden="1" customHeight="1" x14ac:dyDescent="0.25">
      <c r="A181" s="256"/>
      <c r="B181" s="248" t="s">
        <v>176</v>
      </c>
      <c r="C181" s="314" t="s">
        <v>177</v>
      </c>
      <c r="D181" s="315"/>
      <c r="E181" s="315"/>
      <c r="F181" s="315"/>
      <c r="G181" s="315"/>
      <c r="H181" s="316"/>
      <c r="I181" s="21">
        <f>[5]BOC1012!N175</f>
        <v>0</v>
      </c>
      <c r="J181" s="22"/>
      <c r="K181" s="22"/>
      <c r="L181" s="22"/>
      <c r="M181" s="21"/>
      <c r="N181" s="21"/>
      <c r="O181" s="21"/>
      <c r="P181" s="21"/>
      <c r="Q181" s="23"/>
      <c r="R181" s="21"/>
      <c r="S181" s="32"/>
      <c r="T181" s="12"/>
    </row>
    <row r="182" spans="1:20" s="43" customFormat="1" ht="69.900000000000006" hidden="1" customHeight="1" x14ac:dyDescent="0.25">
      <c r="A182" s="256"/>
      <c r="B182" s="249"/>
      <c r="C182" s="314" t="s">
        <v>178</v>
      </c>
      <c r="D182" s="315"/>
      <c r="E182" s="315"/>
      <c r="F182" s="315"/>
      <c r="G182" s="315"/>
      <c r="H182" s="316"/>
      <c r="I182" s="13">
        <f>[5]BOC1012!N176</f>
        <v>0</v>
      </c>
      <c r="J182" s="14"/>
      <c r="K182" s="14"/>
      <c r="L182" s="14"/>
      <c r="M182" s="13"/>
      <c r="N182" s="13"/>
      <c r="O182" s="13"/>
      <c r="P182" s="13"/>
      <c r="Q182" s="15"/>
      <c r="R182" s="13"/>
      <c r="S182" s="31"/>
    </row>
    <row r="183" spans="1:20" s="43" customFormat="1" ht="69.900000000000006" hidden="1" customHeight="1" thickBot="1" x14ac:dyDescent="0.3">
      <c r="A183" s="256"/>
      <c r="B183" s="250"/>
      <c r="C183" s="339" t="s">
        <v>179</v>
      </c>
      <c r="D183" s="340"/>
      <c r="E183" s="340"/>
      <c r="F183" s="340"/>
      <c r="G183" s="340"/>
      <c r="H183" s="341"/>
      <c r="I183" s="24">
        <f>[5]BOC1012!N177</f>
        <v>0</v>
      </c>
      <c r="J183" s="25"/>
      <c r="K183" s="25"/>
      <c r="L183" s="25"/>
      <c r="M183" s="24"/>
      <c r="N183" s="24"/>
      <c r="O183" s="24"/>
      <c r="P183" s="24"/>
      <c r="Q183" s="26"/>
      <c r="R183" s="24"/>
      <c r="S183" s="33"/>
      <c r="T183" s="12"/>
    </row>
    <row r="184" spans="1:20" s="43" customFormat="1" ht="69.900000000000006" hidden="1" customHeight="1" x14ac:dyDescent="0.25">
      <c r="A184" s="256"/>
      <c r="B184" s="248" t="s">
        <v>180</v>
      </c>
      <c r="C184" s="348" t="s">
        <v>181</v>
      </c>
      <c r="D184" s="349"/>
      <c r="E184" s="349"/>
      <c r="F184" s="349"/>
      <c r="G184" s="349"/>
      <c r="H184" s="350"/>
      <c r="I184" s="21">
        <f>[5]BOC1012!N178</f>
        <v>0</v>
      </c>
      <c r="J184" s="22"/>
      <c r="K184" s="22"/>
      <c r="L184" s="22"/>
      <c r="M184" s="21"/>
      <c r="N184" s="21"/>
      <c r="O184" s="21"/>
      <c r="P184" s="21"/>
      <c r="Q184" s="23"/>
      <c r="R184" s="21"/>
      <c r="S184" s="32"/>
      <c r="T184" s="10"/>
    </row>
    <row r="185" spans="1:20" s="43" customFormat="1" ht="69.900000000000006" hidden="1" customHeight="1" x14ac:dyDescent="0.25">
      <c r="A185" s="256"/>
      <c r="B185" s="249"/>
      <c r="C185" s="314" t="s">
        <v>182</v>
      </c>
      <c r="D185" s="315"/>
      <c r="E185" s="315"/>
      <c r="F185" s="315"/>
      <c r="G185" s="315"/>
      <c r="H185" s="316"/>
      <c r="I185" s="13">
        <f>[5]BOC1012!N179</f>
        <v>0</v>
      </c>
      <c r="J185" s="14"/>
      <c r="K185" s="14"/>
      <c r="L185" s="14"/>
      <c r="M185" s="13"/>
      <c r="N185" s="13"/>
      <c r="O185" s="13"/>
      <c r="P185" s="13"/>
      <c r="Q185" s="15"/>
      <c r="R185" s="13"/>
      <c r="S185" s="31"/>
      <c r="T185" s="10"/>
    </row>
    <row r="186" spans="1:20" s="43" customFormat="1" ht="69.900000000000006" hidden="1" customHeight="1" x14ac:dyDescent="0.25">
      <c r="A186" s="256"/>
      <c r="B186" s="249"/>
      <c r="C186" s="314" t="s">
        <v>183</v>
      </c>
      <c r="D186" s="315"/>
      <c r="E186" s="315"/>
      <c r="F186" s="315"/>
      <c r="G186" s="315"/>
      <c r="H186" s="316"/>
      <c r="I186" s="13">
        <f>[5]BOC1012!N180</f>
        <v>0</v>
      </c>
      <c r="J186" s="14"/>
      <c r="K186" s="14"/>
      <c r="L186" s="14"/>
      <c r="M186" s="13"/>
      <c r="N186" s="13"/>
      <c r="O186" s="13"/>
      <c r="P186" s="13"/>
      <c r="Q186" s="15"/>
      <c r="R186" s="13"/>
      <c r="S186" s="31"/>
      <c r="T186" s="10"/>
    </row>
    <row r="187" spans="1:20" s="43" customFormat="1" ht="51" hidden="1" customHeight="1" thickBot="1" x14ac:dyDescent="0.3">
      <c r="A187" s="257"/>
      <c r="B187" s="250"/>
      <c r="C187" s="339" t="s">
        <v>184</v>
      </c>
      <c r="D187" s="340"/>
      <c r="E187" s="340"/>
      <c r="F187" s="340"/>
      <c r="G187" s="340"/>
      <c r="H187" s="341"/>
      <c r="I187" s="24">
        <f>[5]BOC1012!N181</f>
        <v>0</v>
      </c>
      <c r="J187" s="25"/>
      <c r="K187" s="25"/>
      <c r="L187" s="25"/>
      <c r="M187" s="24"/>
      <c r="N187" s="24"/>
      <c r="O187" s="24"/>
      <c r="P187" s="24"/>
      <c r="Q187" s="26"/>
      <c r="R187" s="24"/>
      <c r="S187" s="33"/>
      <c r="T187" s="16"/>
    </row>
    <row r="188" spans="1:20" s="43" customFormat="1" ht="13.8" hidden="1" thickBot="1" x14ac:dyDescent="0.3">
      <c r="A188" s="17"/>
      <c r="B188" s="40"/>
      <c r="C188" s="51"/>
      <c r="D188" s="51"/>
      <c r="E188" s="51"/>
      <c r="F188" s="51"/>
      <c r="G188" s="51"/>
      <c r="H188" s="51"/>
      <c r="I188" s="62">
        <f>[5]BOC1012!N182</f>
        <v>0</v>
      </c>
      <c r="J188" s="65"/>
      <c r="K188" s="65"/>
      <c r="L188" s="65"/>
      <c r="M188" s="65"/>
      <c r="N188" s="65"/>
      <c r="O188" s="65"/>
      <c r="P188" s="62"/>
      <c r="Q188" s="62"/>
      <c r="R188" s="65"/>
      <c r="S188" s="66"/>
      <c r="T188" s="16"/>
    </row>
    <row r="189" spans="1:20" s="43" customFormat="1" ht="48.75" hidden="1" customHeight="1" x14ac:dyDescent="0.25">
      <c r="A189" s="333" t="s">
        <v>185</v>
      </c>
      <c r="B189" s="336" t="s">
        <v>186</v>
      </c>
      <c r="C189" s="342" t="s">
        <v>187</v>
      </c>
      <c r="D189" s="343"/>
      <c r="E189" s="343"/>
      <c r="F189" s="343"/>
      <c r="G189" s="343"/>
      <c r="H189" s="344"/>
      <c r="I189" s="21">
        <f>[5]BOC1012!N183</f>
        <v>0</v>
      </c>
      <c r="J189" s="22"/>
      <c r="K189" s="22"/>
      <c r="L189" s="22"/>
      <c r="M189" s="21"/>
      <c r="N189" s="21"/>
      <c r="O189" s="21"/>
      <c r="P189" s="21"/>
      <c r="Q189" s="23"/>
      <c r="R189" s="21"/>
      <c r="S189" s="32"/>
      <c r="T189" s="16"/>
    </row>
    <row r="190" spans="1:20" s="43" customFormat="1" ht="93" hidden="1" customHeight="1" x14ac:dyDescent="0.25">
      <c r="A190" s="334"/>
      <c r="B190" s="337"/>
      <c r="C190" s="345" t="s">
        <v>188</v>
      </c>
      <c r="D190" s="346"/>
      <c r="E190" s="346"/>
      <c r="F190" s="346"/>
      <c r="G190" s="346"/>
      <c r="H190" s="347"/>
      <c r="I190" s="13">
        <f>[5]BOC1012!N184</f>
        <v>0</v>
      </c>
      <c r="J190" s="14"/>
      <c r="K190" s="14"/>
      <c r="L190" s="14"/>
      <c r="M190" s="13"/>
      <c r="N190" s="13"/>
      <c r="O190" s="13"/>
      <c r="P190" s="13"/>
      <c r="Q190" s="15"/>
      <c r="R190" s="13"/>
      <c r="S190" s="31"/>
      <c r="T190" s="16"/>
    </row>
    <row r="191" spans="1:20" s="43" customFormat="1" ht="69.900000000000006" hidden="1" customHeight="1" x14ac:dyDescent="0.25">
      <c r="A191" s="334"/>
      <c r="B191" s="337"/>
      <c r="C191" s="345" t="s">
        <v>189</v>
      </c>
      <c r="D191" s="346"/>
      <c r="E191" s="346"/>
      <c r="F191" s="346"/>
      <c r="G191" s="346"/>
      <c r="H191" s="347"/>
      <c r="I191" s="13">
        <f>[5]BOC1012!N185</f>
        <v>0</v>
      </c>
      <c r="J191" s="14"/>
      <c r="K191" s="14"/>
      <c r="L191" s="14"/>
      <c r="M191" s="13"/>
      <c r="N191" s="13"/>
      <c r="O191" s="13"/>
      <c r="P191" s="13"/>
      <c r="Q191" s="15"/>
      <c r="R191" s="13"/>
      <c r="S191" s="31"/>
      <c r="T191" s="12"/>
    </row>
    <row r="192" spans="1:20" s="43" customFormat="1" ht="69.900000000000006" hidden="1" customHeight="1" x14ac:dyDescent="0.25">
      <c r="A192" s="334"/>
      <c r="B192" s="337"/>
      <c r="C192" s="345" t="s">
        <v>190</v>
      </c>
      <c r="D192" s="346"/>
      <c r="E192" s="346"/>
      <c r="F192" s="346"/>
      <c r="G192" s="346"/>
      <c r="H192" s="347"/>
      <c r="I192" s="13">
        <f>[5]BOC1012!N186</f>
        <v>0</v>
      </c>
      <c r="J192" s="14"/>
      <c r="K192" s="14"/>
      <c r="L192" s="14"/>
      <c r="M192" s="13"/>
      <c r="N192" s="13"/>
      <c r="O192" s="13"/>
      <c r="P192" s="13"/>
      <c r="Q192" s="15"/>
      <c r="R192" s="13"/>
      <c r="S192" s="31"/>
    </row>
    <row r="193" spans="1:20" s="43" customFormat="1" ht="69.900000000000006" hidden="1" customHeight="1" thickBot="1" x14ac:dyDescent="0.3">
      <c r="A193" s="334"/>
      <c r="B193" s="338"/>
      <c r="C193" s="372" t="s">
        <v>191</v>
      </c>
      <c r="D193" s="373"/>
      <c r="E193" s="373"/>
      <c r="F193" s="373"/>
      <c r="G193" s="373"/>
      <c r="H193" s="374"/>
      <c r="I193" s="24">
        <f>[5]BOC1012!N187</f>
        <v>0</v>
      </c>
      <c r="J193" s="25"/>
      <c r="K193" s="25"/>
      <c r="L193" s="25"/>
      <c r="M193" s="24"/>
      <c r="N193" s="24"/>
      <c r="O193" s="24"/>
      <c r="P193" s="24"/>
      <c r="Q193" s="26"/>
      <c r="R193" s="24"/>
      <c r="S193" s="33"/>
      <c r="T193" s="16"/>
    </row>
    <row r="194" spans="1:20" s="43" customFormat="1" ht="69.900000000000006" hidden="1" customHeight="1" thickBot="1" x14ac:dyDescent="0.3">
      <c r="A194" s="335"/>
      <c r="B194" s="42" t="s">
        <v>192</v>
      </c>
      <c r="C194" s="390" t="s">
        <v>193</v>
      </c>
      <c r="D194" s="391"/>
      <c r="E194" s="391"/>
      <c r="F194" s="391"/>
      <c r="G194" s="391"/>
      <c r="H194" s="392"/>
      <c r="I194" s="90">
        <f>[5]BOC1012!N188</f>
        <v>0</v>
      </c>
      <c r="J194" s="91"/>
      <c r="K194" s="91"/>
      <c r="L194" s="91"/>
      <c r="M194" s="90"/>
      <c r="N194" s="90"/>
      <c r="O194" s="90"/>
      <c r="P194" s="90"/>
      <c r="Q194" s="92"/>
      <c r="R194" s="90"/>
      <c r="S194" s="93"/>
      <c r="T194" s="16"/>
    </row>
    <row r="195" spans="1:20" s="43" customFormat="1" ht="20.100000000000001" hidden="1" customHeight="1" thickBot="1" x14ac:dyDescent="0.3">
      <c r="A195" s="17"/>
      <c r="B195" s="39"/>
      <c r="C195" s="52"/>
      <c r="D195" s="52"/>
      <c r="E195" s="52"/>
      <c r="F195" s="52"/>
      <c r="G195" s="52"/>
      <c r="H195" s="52"/>
      <c r="I195" s="62">
        <f>[5]BOC1012!N189</f>
        <v>0</v>
      </c>
      <c r="J195" s="63"/>
      <c r="K195" s="63"/>
      <c r="L195" s="63"/>
      <c r="M195" s="63"/>
      <c r="N195" s="63"/>
      <c r="O195" s="63"/>
      <c r="P195" s="64"/>
      <c r="Q195" s="62"/>
      <c r="R195" s="65"/>
      <c r="S195" s="66"/>
      <c r="T195" s="16"/>
    </row>
    <row r="196" spans="1:20" s="43" customFormat="1" ht="69.900000000000006" hidden="1" customHeight="1" x14ac:dyDescent="0.25">
      <c r="A196" s="332" t="s">
        <v>194</v>
      </c>
      <c r="B196" s="248" t="s">
        <v>195</v>
      </c>
      <c r="C196" s="348" t="s">
        <v>196</v>
      </c>
      <c r="D196" s="349"/>
      <c r="E196" s="349"/>
      <c r="F196" s="349"/>
      <c r="G196" s="349"/>
      <c r="H196" s="350"/>
      <c r="I196" s="21">
        <f>[5]BOC1012!N190</f>
        <v>0</v>
      </c>
      <c r="J196" s="22"/>
      <c r="K196" s="22"/>
      <c r="L196" s="22"/>
      <c r="M196" s="21"/>
      <c r="N196" s="21"/>
      <c r="O196" s="21"/>
      <c r="P196" s="21"/>
      <c r="Q196" s="23"/>
      <c r="R196" s="21"/>
      <c r="S196" s="32"/>
      <c r="T196" s="16"/>
    </row>
    <row r="197" spans="1:20" s="43" customFormat="1" ht="69.900000000000006" hidden="1" customHeight="1" x14ac:dyDescent="0.25">
      <c r="A197" s="256"/>
      <c r="B197" s="249"/>
      <c r="C197" s="314" t="s">
        <v>197</v>
      </c>
      <c r="D197" s="315"/>
      <c r="E197" s="315"/>
      <c r="F197" s="315"/>
      <c r="G197" s="315"/>
      <c r="H197" s="316"/>
      <c r="I197" s="13">
        <f>[5]BOC1012!N191</f>
        <v>0</v>
      </c>
      <c r="J197" s="14"/>
      <c r="K197" s="14"/>
      <c r="L197" s="14"/>
      <c r="M197" s="13"/>
      <c r="N197" s="13"/>
      <c r="O197" s="13"/>
      <c r="P197" s="13"/>
      <c r="Q197" s="15"/>
      <c r="R197" s="13"/>
      <c r="S197" s="31"/>
      <c r="T197" s="16"/>
    </row>
    <row r="198" spans="1:20" s="43" customFormat="1" ht="69.900000000000006" hidden="1" customHeight="1" thickBot="1" x14ac:dyDescent="0.3">
      <c r="A198" s="256"/>
      <c r="B198" s="250"/>
      <c r="C198" s="339" t="s">
        <v>198</v>
      </c>
      <c r="D198" s="340"/>
      <c r="E198" s="340"/>
      <c r="F198" s="340"/>
      <c r="G198" s="340"/>
      <c r="H198" s="341"/>
      <c r="I198" s="24">
        <f>[5]BOC1012!N192</f>
        <v>0</v>
      </c>
      <c r="J198" s="25"/>
      <c r="K198" s="25"/>
      <c r="L198" s="25"/>
      <c r="M198" s="24"/>
      <c r="N198" s="24"/>
      <c r="O198" s="24"/>
      <c r="P198" s="24"/>
      <c r="Q198" s="26"/>
      <c r="R198" s="24"/>
      <c r="S198" s="33"/>
      <c r="T198" s="16"/>
    </row>
    <row r="199" spans="1:20" s="43" customFormat="1" ht="69.900000000000006" hidden="1" customHeight="1" x14ac:dyDescent="0.25">
      <c r="A199" s="256"/>
      <c r="B199" s="248" t="s">
        <v>199</v>
      </c>
      <c r="C199" s="348" t="s">
        <v>200</v>
      </c>
      <c r="D199" s="349"/>
      <c r="E199" s="349"/>
      <c r="F199" s="349"/>
      <c r="G199" s="349"/>
      <c r="H199" s="350"/>
      <c r="I199" s="21">
        <f>[5]BOC1012!N193</f>
        <v>0</v>
      </c>
      <c r="J199" s="22"/>
      <c r="K199" s="22"/>
      <c r="L199" s="22"/>
      <c r="M199" s="21"/>
      <c r="N199" s="21"/>
      <c r="O199" s="21"/>
      <c r="P199" s="21"/>
      <c r="Q199" s="23"/>
      <c r="R199" s="21"/>
      <c r="S199" s="32"/>
    </row>
    <row r="200" spans="1:20" s="43" customFormat="1" ht="69.900000000000006" hidden="1" customHeight="1" thickBot="1" x14ac:dyDescent="0.3">
      <c r="A200" s="256"/>
      <c r="B200" s="250"/>
      <c r="C200" s="339" t="s">
        <v>201</v>
      </c>
      <c r="D200" s="340"/>
      <c r="E200" s="340"/>
      <c r="F200" s="340"/>
      <c r="G200" s="340"/>
      <c r="H200" s="341"/>
      <c r="I200" s="24">
        <f>[5]BOC1012!N194</f>
        <v>0</v>
      </c>
      <c r="J200" s="25"/>
      <c r="K200" s="25"/>
      <c r="L200" s="25"/>
      <c r="M200" s="24"/>
      <c r="N200" s="24"/>
      <c r="O200" s="24"/>
      <c r="P200" s="24"/>
      <c r="Q200" s="26"/>
      <c r="R200" s="24"/>
      <c r="S200" s="33"/>
    </row>
    <row r="201" spans="1:20" s="43" customFormat="1" ht="69.900000000000006" hidden="1" customHeight="1" thickBot="1" x14ac:dyDescent="0.3">
      <c r="A201" s="256"/>
      <c r="B201" s="41" t="s">
        <v>202</v>
      </c>
      <c r="C201" s="387" t="s">
        <v>306</v>
      </c>
      <c r="D201" s="388"/>
      <c r="E201" s="388"/>
      <c r="F201" s="388"/>
      <c r="G201" s="388"/>
      <c r="H201" s="389"/>
      <c r="I201" s="90">
        <f>[5]BOC1012!N195</f>
        <v>0</v>
      </c>
      <c r="J201" s="91"/>
      <c r="K201" s="91"/>
      <c r="L201" s="91"/>
      <c r="M201" s="90"/>
      <c r="N201" s="90"/>
      <c r="O201" s="90"/>
      <c r="P201" s="90"/>
      <c r="Q201" s="92"/>
      <c r="R201" s="90"/>
      <c r="S201" s="93"/>
      <c r="T201" s="16"/>
    </row>
    <row r="202" spans="1:20" s="43" customFormat="1" ht="69.900000000000006" hidden="1" customHeight="1" thickBot="1" x14ac:dyDescent="0.3">
      <c r="A202" s="257"/>
      <c r="B202" s="41" t="s">
        <v>203</v>
      </c>
      <c r="C202" s="387" t="s">
        <v>204</v>
      </c>
      <c r="D202" s="388"/>
      <c r="E202" s="388"/>
      <c r="F202" s="388"/>
      <c r="G202" s="388"/>
      <c r="H202" s="389"/>
      <c r="I202" s="90">
        <f>[5]BOC1012!N196</f>
        <v>0</v>
      </c>
      <c r="J202" s="91"/>
      <c r="K202" s="91"/>
      <c r="L202" s="91"/>
      <c r="M202" s="90"/>
      <c r="N202" s="90"/>
      <c r="O202" s="90"/>
      <c r="P202" s="90"/>
      <c r="Q202" s="92"/>
      <c r="R202" s="90"/>
      <c r="S202" s="93"/>
      <c r="T202" s="16"/>
    </row>
    <row r="203" spans="1:20" s="43" customFormat="1" ht="20.100000000000001" hidden="1" customHeight="1" thickBot="1" x14ac:dyDescent="0.3">
      <c r="A203" s="17"/>
      <c r="B203" s="39"/>
      <c r="C203" s="51"/>
      <c r="D203" s="51"/>
      <c r="E203" s="51"/>
      <c r="F203" s="51"/>
      <c r="G203" s="51"/>
      <c r="H203" s="51"/>
      <c r="I203" s="62">
        <f>[5]BOC1012!N197</f>
        <v>0</v>
      </c>
      <c r="J203" s="63"/>
      <c r="K203" s="63"/>
      <c r="L203" s="63"/>
      <c r="M203" s="63"/>
      <c r="N203" s="63"/>
      <c r="O203" s="63"/>
      <c r="P203" s="64"/>
      <c r="Q203" s="62"/>
      <c r="R203" s="65"/>
      <c r="S203" s="66"/>
    </row>
    <row r="204" spans="1:20" s="43" customFormat="1" ht="102" hidden="1" customHeight="1" x14ac:dyDescent="0.25">
      <c r="A204" s="332" t="s">
        <v>205</v>
      </c>
      <c r="B204" s="248" t="s">
        <v>206</v>
      </c>
      <c r="C204" s="348" t="s">
        <v>207</v>
      </c>
      <c r="D204" s="349"/>
      <c r="E204" s="349"/>
      <c r="F204" s="349"/>
      <c r="G204" s="349"/>
      <c r="H204" s="350"/>
      <c r="I204" s="21">
        <f>[5]BOC1012!N198</f>
        <v>0</v>
      </c>
      <c r="J204" s="22"/>
      <c r="K204" s="22"/>
      <c r="L204" s="22"/>
      <c r="M204" s="21"/>
      <c r="N204" s="21"/>
      <c r="O204" s="21"/>
      <c r="P204" s="21"/>
      <c r="Q204" s="23"/>
      <c r="R204" s="21"/>
      <c r="S204" s="32"/>
      <c r="T204" s="12"/>
    </row>
    <row r="205" spans="1:20" s="43" customFormat="1" ht="69.900000000000006" hidden="1" customHeight="1" x14ac:dyDescent="0.25">
      <c r="A205" s="256"/>
      <c r="B205" s="249"/>
      <c r="C205" s="314" t="s">
        <v>208</v>
      </c>
      <c r="D205" s="315"/>
      <c r="E205" s="315"/>
      <c r="F205" s="315"/>
      <c r="G205" s="315"/>
      <c r="H205" s="316"/>
      <c r="I205" s="13">
        <f>[5]BOC1012!N199</f>
        <v>0</v>
      </c>
      <c r="J205" s="14"/>
      <c r="K205" s="14"/>
      <c r="L205" s="14"/>
      <c r="M205" s="13"/>
      <c r="N205" s="13"/>
      <c r="O205" s="13"/>
      <c r="P205" s="13"/>
      <c r="Q205" s="15"/>
      <c r="R205" s="13"/>
      <c r="S205" s="31"/>
      <c r="T205" s="16"/>
    </row>
    <row r="206" spans="1:20" s="43" customFormat="1" ht="69.900000000000006" hidden="1" customHeight="1" x14ac:dyDescent="0.25">
      <c r="A206" s="256"/>
      <c r="B206" s="249"/>
      <c r="C206" s="314" t="s">
        <v>209</v>
      </c>
      <c r="D206" s="315"/>
      <c r="E206" s="315"/>
      <c r="F206" s="315"/>
      <c r="G206" s="315"/>
      <c r="H206" s="316"/>
      <c r="I206" s="13">
        <f>[5]BOC1012!N200</f>
        <v>0</v>
      </c>
      <c r="J206" s="14"/>
      <c r="K206" s="14"/>
      <c r="L206" s="14"/>
      <c r="M206" s="13"/>
      <c r="N206" s="13"/>
      <c r="O206" s="13"/>
      <c r="P206" s="13"/>
      <c r="Q206" s="15"/>
      <c r="R206" s="13"/>
      <c r="S206" s="31"/>
      <c r="T206" s="16"/>
    </row>
    <row r="207" spans="1:20" s="43" customFormat="1" ht="69.900000000000006" hidden="1" customHeight="1" x14ac:dyDescent="0.25">
      <c r="A207" s="256"/>
      <c r="B207" s="249"/>
      <c r="C207" s="314" t="s">
        <v>210</v>
      </c>
      <c r="D207" s="315"/>
      <c r="E207" s="315"/>
      <c r="F207" s="315"/>
      <c r="G207" s="315"/>
      <c r="H207" s="316"/>
      <c r="I207" s="13">
        <f>[5]BOC1012!N201</f>
        <v>0</v>
      </c>
      <c r="J207" s="14"/>
      <c r="K207" s="14"/>
      <c r="L207" s="14"/>
      <c r="M207" s="13"/>
      <c r="N207" s="13"/>
      <c r="O207" s="13"/>
      <c r="P207" s="13"/>
      <c r="Q207" s="15"/>
      <c r="R207" s="13"/>
      <c r="S207" s="31"/>
      <c r="T207" s="16"/>
    </row>
    <row r="208" spans="1:20" s="43" customFormat="1" ht="69.900000000000006" hidden="1" customHeight="1" thickBot="1" x14ac:dyDescent="0.3">
      <c r="A208" s="256"/>
      <c r="B208" s="250"/>
      <c r="C208" s="339" t="s">
        <v>211</v>
      </c>
      <c r="D208" s="340"/>
      <c r="E208" s="340"/>
      <c r="F208" s="340"/>
      <c r="G208" s="340"/>
      <c r="H208" s="341"/>
      <c r="I208" s="24">
        <f>[5]BOC1012!N202</f>
        <v>0</v>
      </c>
      <c r="J208" s="25"/>
      <c r="K208" s="25"/>
      <c r="L208" s="25"/>
      <c r="M208" s="24"/>
      <c r="N208" s="24"/>
      <c r="O208" s="24"/>
      <c r="P208" s="24"/>
      <c r="Q208" s="26"/>
      <c r="R208" s="24"/>
      <c r="S208" s="33"/>
      <c r="T208" s="16"/>
    </row>
    <row r="209" spans="1:20" s="43" customFormat="1" ht="69.900000000000006" hidden="1" customHeight="1" x14ac:dyDescent="0.25">
      <c r="A209" s="256"/>
      <c r="B209" s="248" t="s">
        <v>212</v>
      </c>
      <c r="C209" s="348" t="s">
        <v>307</v>
      </c>
      <c r="D209" s="349"/>
      <c r="E209" s="349"/>
      <c r="F209" s="349"/>
      <c r="G209" s="349"/>
      <c r="H209" s="350"/>
      <c r="I209" s="21">
        <f>[5]BOC1012!N203</f>
        <v>0</v>
      </c>
      <c r="J209" s="22"/>
      <c r="K209" s="22"/>
      <c r="L209" s="22"/>
      <c r="M209" s="21"/>
      <c r="N209" s="21"/>
      <c r="O209" s="21"/>
      <c r="P209" s="21"/>
      <c r="Q209" s="23"/>
      <c r="R209" s="21"/>
      <c r="S209" s="32"/>
      <c r="T209" s="16"/>
    </row>
    <row r="210" spans="1:20" s="43" customFormat="1" ht="69.900000000000006" hidden="1" customHeight="1" x14ac:dyDescent="0.25">
      <c r="A210" s="256"/>
      <c r="B210" s="249"/>
      <c r="C210" s="314" t="s">
        <v>213</v>
      </c>
      <c r="D210" s="315"/>
      <c r="E210" s="315"/>
      <c r="F210" s="315"/>
      <c r="G210" s="315"/>
      <c r="H210" s="316"/>
      <c r="I210" s="13">
        <f>[5]BOC1012!N204</f>
        <v>0</v>
      </c>
      <c r="J210" s="14"/>
      <c r="K210" s="14"/>
      <c r="L210" s="14"/>
      <c r="M210" s="13"/>
      <c r="N210" s="13"/>
      <c r="O210" s="13"/>
      <c r="P210" s="13"/>
      <c r="Q210" s="15"/>
      <c r="R210" s="13"/>
      <c r="S210" s="31"/>
      <c r="T210" s="12"/>
    </row>
    <row r="211" spans="1:20" s="43" customFormat="1" ht="69.900000000000006" hidden="1" customHeight="1" x14ac:dyDescent="0.25">
      <c r="A211" s="256"/>
      <c r="B211" s="249"/>
      <c r="C211" s="314" t="s">
        <v>214</v>
      </c>
      <c r="D211" s="315"/>
      <c r="E211" s="315"/>
      <c r="F211" s="315"/>
      <c r="G211" s="315"/>
      <c r="H211" s="316"/>
      <c r="I211" s="13">
        <f>[5]BOC1012!N205</f>
        <v>0</v>
      </c>
      <c r="J211" s="14"/>
      <c r="K211" s="14"/>
      <c r="L211" s="14"/>
      <c r="M211" s="13"/>
      <c r="N211" s="13"/>
      <c r="O211" s="13"/>
      <c r="P211" s="13"/>
      <c r="Q211" s="15"/>
      <c r="R211" s="13"/>
      <c r="S211" s="31"/>
      <c r="T211" s="12"/>
    </row>
    <row r="212" spans="1:20" s="43" customFormat="1" ht="69.900000000000006" hidden="1" customHeight="1" thickBot="1" x14ac:dyDescent="0.3">
      <c r="A212" s="256"/>
      <c r="B212" s="250"/>
      <c r="C212" s="339" t="s">
        <v>308</v>
      </c>
      <c r="D212" s="340"/>
      <c r="E212" s="340"/>
      <c r="F212" s="340"/>
      <c r="G212" s="340"/>
      <c r="H212" s="341"/>
      <c r="I212" s="24">
        <f>[5]BOC1012!N206</f>
        <v>0</v>
      </c>
      <c r="J212" s="25"/>
      <c r="K212" s="25"/>
      <c r="L212" s="25"/>
      <c r="M212" s="24"/>
      <c r="N212" s="24"/>
      <c r="O212" s="24"/>
      <c r="P212" s="24"/>
      <c r="Q212" s="26"/>
      <c r="R212" s="24"/>
      <c r="S212" s="33"/>
      <c r="T212" s="16"/>
    </row>
    <row r="213" spans="1:20" s="43" customFormat="1" ht="69.900000000000006" hidden="1" customHeight="1" x14ac:dyDescent="0.25">
      <c r="A213" s="256"/>
      <c r="B213" s="248" t="s">
        <v>215</v>
      </c>
      <c r="C213" s="348" t="s">
        <v>216</v>
      </c>
      <c r="D213" s="349"/>
      <c r="E213" s="349"/>
      <c r="F213" s="349"/>
      <c r="G213" s="349"/>
      <c r="H213" s="350"/>
      <c r="I213" s="21">
        <f>[5]BOC1012!N207</f>
        <v>0</v>
      </c>
      <c r="J213" s="22"/>
      <c r="K213" s="22"/>
      <c r="L213" s="22"/>
      <c r="M213" s="21"/>
      <c r="N213" s="21"/>
      <c r="O213" s="21"/>
      <c r="P213" s="21"/>
      <c r="Q213" s="23"/>
      <c r="R213" s="21"/>
      <c r="S213" s="32"/>
      <c r="T213" s="16"/>
    </row>
    <row r="214" spans="1:20" s="43" customFormat="1" ht="69.900000000000006" hidden="1" customHeight="1" x14ac:dyDescent="0.25">
      <c r="A214" s="256"/>
      <c r="B214" s="249"/>
      <c r="C214" s="314" t="s">
        <v>217</v>
      </c>
      <c r="D214" s="315"/>
      <c r="E214" s="315"/>
      <c r="F214" s="315"/>
      <c r="G214" s="315"/>
      <c r="H214" s="316"/>
      <c r="I214" s="13">
        <f>[5]BOC1012!N208</f>
        <v>0</v>
      </c>
      <c r="J214" s="14"/>
      <c r="K214" s="14"/>
      <c r="L214" s="14"/>
      <c r="M214" s="13"/>
      <c r="N214" s="13"/>
      <c r="O214" s="13"/>
      <c r="P214" s="13"/>
      <c r="Q214" s="15"/>
      <c r="R214" s="13"/>
      <c r="S214" s="31"/>
      <c r="T214" s="16"/>
    </row>
    <row r="215" spans="1:20" s="43" customFormat="1" ht="69.900000000000006" hidden="1" customHeight="1" x14ac:dyDescent="0.25">
      <c r="A215" s="256"/>
      <c r="B215" s="249"/>
      <c r="C215" s="314" t="s">
        <v>218</v>
      </c>
      <c r="D215" s="315"/>
      <c r="E215" s="315"/>
      <c r="F215" s="315"/>
      <c r="G215" s="315"/>
      <c r="H215" s="316"/>
      <c r="I215" s="13">
        <f>[5]BOC1012!N209</f>
        <v>0</v>
      </c>
      <c r="J215" s="14"/>
      <c r="K215" s="14"/>
      <c r="L215" s="14"/>
      <c r="M215" s="13"/>
      <c r="N215" s="13"/>
      <c r="O215" s="13"/>
      <c r="P215" s="13"/>
      <c r="Q215" s="15"/>
      <c r="R215" s="13"/>
      <c r="S215" s="31"/>
      <c r="T215" s="16"/>
    </row>
    <row r="216" spans="1:20" s="43" customFormat="1" ht="69.900000000000006" hidden="1" customHeight="1" x14ac:dyDescent="0.25">
      <c r="A216" s="256"/>
      <c r="B216" s="249"/>
      <c r="C216" s="314" t="s">
        <v>219</v>
      </c>
      <c r="D216" s="315"/>
      <c r="E216" s="315"/>
      <c r="F216" s="315"/>
      <c r="G216" s="315"/>
      <c r="H216" s="316"/>
      <c r="I216" s="13">
        <f>[5]BOC1012!N210</f>
        <v>0</v>
      </c>
      <c r="J216" s="14"/>
      <c r="K216" s="14"/>
      <c r="L216" s="14"/>
      <c r="M216" s="13"/>
      <c r="N216" s="13"/>
      <c r="O216" s="13"/>
      <c r="P216" s="13"/>
      <c r="Q216" s="15"/>
      <c r="R216" s="13"/>
      <c r="S216" s="31"/>
      <c r="T216" s="16"/>
    </row>
    <row r="217" spans="1:20" s="43" customFormat="1" ht="69.900000000000006" hidden="1" customHeight="1" thickBot="1" x14ac:dyDescent="0.3">
      <c r="A217" s="256"/>
      <c r="B217" s="250"/>
      <c r="C217" s="339" t="s">
        <v>220</v>
      </c>
      <c r="D217" s="340"/>
      <c r="E217" s="340"/>
      <c r="F217" s="340"/>
      <c r="G217" s="340"/>
      <c r="H217" s="341"/>
      <c r="I217" s="24">
        <f>[5]BOC1012!N211</f>
        <v>0</v>
      </c>
      <c r="J217" s="25"/>
      <c r="K217" s="25"/>
      <c r="L217" s="25"/>
      <c r="M217" s="24"/>
      <c r="N217" s="24"/>
      <c r="O217" s="24"/>
      <c r="P217" s="24"/>
      <c r="Q217" s="26"/>
      <c r="R217" s="24"/>
      <c r="S217" s="33"/>
      <c r="T217" s="16"/>
    </row>
    <row r="218" spans="1:20" s="43" customFormat="1" ht="69.900000000000006" hidden="1" customHeight="1" x14ac:dyDescent="0.25">
      <c r="A218" s="256"/>
      <c r="B218" s="248" t="s">
        <v>221</v>
      </c>
      <c r="C218" s="348" t="s">
        <v>222</v>
      </c>
      <c r="D218" s="349"/>
      <c r="E218" s="349"/>
      <c r="F218" s="349"/>
      <c r="G218" s="349"/>
      <c r="H218" s="350"/>
      <c r="I218" s="21">
        <f>[5]BOC1012!N212</f>
        <v>0</v>
      </c>
      <c r="J218" s="67"/>
      <c r="K218" s="67"/>
      <c r="L218" s="67"/>
      <c r="M218" s="56"/>
      <c r="N218" s="56"/>
      <c r="O218" s="56"/>
      <c r="P218" s="21"/>
      <c r="Q218" s="23"/>
      <c r="R218" s="56"/>
      <c r="S218" s="68"/>
      <c r="T218" s="16"/>
    </row>
    <row r="219" spans="1:20" s="43" customFormat="1" ht="69.900000000000006" hidden="1" customHeight="1" x14ac:dyDescent="0.25">
      <c r="A219" s="256"/>
      <c r="B219" s="249"/>
      <c r="C219" s="314" t="s">
        <v>223</v>
      </c>
      <c r="D219" s="315"/>
      <c r="E219" s="315"/>
      <c r="F219" s="315"/>
      <c r="G219" s="315"/>
      <c r="H219" s="316"/>
      <c r="I219" s="13">
        <f>[5]BOC1012!N213</f>
        <v>0</v>
      </c>
      <c r="J219" s="60"/>
      <c r="K219" s="60"/>
      <c r="L219" s="60"/>
      <c r="M219" s="55"/>
      <c r="N219" s="55"/>
      <c r="O219" s="55"/>
      <c r="P219" s="13"/>
      <c r="Q219" s="15"/>
      <c r="R219" s="55"/>
      <c r="S219" s="61"/>
      <c r="T219" s="16"/>
    </row>
    <row r="220" spans="1:20" s="43" customFormat="1" ht="69.900000000000006" hidden="1" customHeight="1" x14ac:dyDescent="0.25">
      <c r="A220" s="256"/>
      <c r="B220" s="249"/>
      <c r="C220" s="314" t="s">
        <v>224</v>
      </c>
      <c r="D220" s="315"/>
      <c r="E220" s="315"/>
      <c r="F220" s="315"/>
      <c r="G220" s="315"/>
      <c r="H220" s="316"/>
      <c r="I220" s="13">
        <f>[5]BOC1012!N214</f>
        <v>0</v>
      </c>
      <c r="J220" s="60"/>
      <c r="K220" s="60"/>
      <c r="L220" s="60"/>
      <c r="M220" s="55"/>
      <c r="N220" s="55"/>
      <c r="O220" s="55"/>
      <c r="P220" s="13"/>
      <c r="Q220" s="15"/>
      <c r="R220" s="55"/>
      <c r="S220" s="61"/>
      <c r="T220" s="16"/>
    </row>
    <row r="221" spans="1:20" s="43" customFormat="1" ht="69.900000000000006" hidden="1" customHeight="1" x14ac:dyDescent="0.25">
      <c r="A221" s="256"/>
      <c r="B221" s="249"/>
      <c r="C221" s="314" t="s">
        <v>225</v>
      </c>
      <c r="D221" s="315"/>
      <c r="E221" s="315"/>
      <c r="F221" s="315"/>
      <c r="G221" s="315"/>
      <c r="H221" s="316"/>
      <c r="I221" s="13">
        <f>[5]BOC1012!N215</f>
        <v>0</v>
      </c>
      <c r="J221" s="60"/>
      <c r="K221" s="60"/>
      <c r="L221" s="60"/>
      <c r="M221" s="55"/>
      <c r="N221" s="55"/>
      <c r="O221" s="55"/>
      <c r="P221" s="13"/>
      <c r="Q221" s="15"/>
      <c r="R221" s="55"/>
      <c r="S221" s="61"/>
      <c r="T221" s="16"/>
    </row>
    <row r="222" spans="1:20" s="43" customFormat="1" ht="69.900000000000006" hidden="1" customHeight="1" x14ac:dyDescent="0.25">
      <c r="A222" s="256"/>
      <c r="B222" s="249"/>
      <c r="C222" s="314" t="s">
        <v>226</v>
      </c>
      <c r="D222" s="315"/>
      <c r="E222" s="315"/>
      <c r="F222" s="315"/>
      <c r="G222" s="315"/>
      <c r="H222" s="316"/>
      <c r="I222" s="13">
        <f>[5]BOC1012!N216</f>
        <v>0</v>
      </c>
      <c r="J222" s="60"/>
      <c r="K222" s="60"/>
      <c r="L222" s="60"/>
      <c r="M222" s="55"/>
      <c r="N222" s="55"/>
      <c r="O222" s="55"/>
      <c r="P222" s="13"/>
      <c r="Q222" s="15"/>
      <c r="R222" s="55"/>
      <c r="S222" s="61"/>
      <c r="T222" s="16"/>
    </row>
    <row r="223" spans="1:20" s="43" customFormat="1" ht="69.900000000000006" hidden="1" customHeight="1" x14ac:dyDescent="0.25">
      <c r="A223" s="256"/>
      <c r="B223" s="249"/>
      <c r="C223" s="314" t="s">
        <v>227</v>
      </c>
      <c r="D223" s="315"/>
      <c r="E223" s="315"/>
      <c r="F223" s="315"/>
      <c r="G223" s="315"/>
      <c r="H223" s="316"/>
      <c r="I223" s="13">
        <f>[5]BOC1012!N217</f>
        <v>0</v>
      </c>
      <c r="J223" s="60"/>
      <c r="K223" s="60"/>
      <c r="L223" s="60"/>
      <c r="M223" s="55"/>
      <c r="N223" s="55"/>
      <c r="O223" s="55"/>
      <c r="P223" s="13"/>
      <c r="Q223" s="15"/>
      <c r="R223" s="55"/>
      <c r="S223" s="61"/>
      <c r="T223" s="16"/>
    </row>
    <row r="224" spans="1:20" s="43" customFormat="1" ht="69.900000000000006" hidden="1" customHeight="1" x14ac:dyDescent="0.25">
      <c r="A224" s="256"/>
      <c r="B224" s="249"/>
      <c r="C224" s="314" t="s">
        <v>228</v>
      </c>
      <c r="D224" s="315"/>
      <c r="E224" s="315"/>
      <c r="F224" s="315"/>
      <c r="G224" s="315"/>
      <c r="H224" s="316"/>
      <c r="I224" s="13">
        <f>[5]BOC1012!N218</f>
        <v>0</v>
      </c>
      <c r="J224" s="60"/>
      <c r="K224" s="60"/>
      <c r="L224" s="60"/>
      <c r="M224" s="55"/>
      <c r="N224" s="55"/>
      <c r="O224" s="55"/>
      <c r="P224" s="13"/>
      <c r="Q224" s="15"/>
      <c r="R224" s="55"/>
      <c r="S224" s="61"/>
      <c r="T224" s="16"/>
    </row>
    <row r="225" spans="1:20" s="43" customFormat="1" ht="69.900000000000006" hidden="1" customHeight="1" x14ac:dyDescent="0.25">
      <c r="A225" s="256"/>
      <c r="B225" s="249"/>
      <c r="C225" s="314" t="s">
        <v>229</v>
      </c>
      <c r="D225" s="315"/>
      <c r="E225" s="315"/>
      <c r="F225" s="315"/>
      <c r="G225" s="315"/>
      <c r="H225" s="316"/>
      <c r="I225" s="13">
        <f>[5]BOC1012!N219</f>
        <v>0</v>
      </c>
      <c r="J225" s="60"/>
      <c r="K225" s="60"/>
      <c r="L225" s="60"/>
      <c r="M225" s="55"/>
      <c r="N225" s="55"/>
      <c r="O225" s="55"/>
      <c r="P225" s="13"/>
      <c r="Q225" s="15"/>
      <c r="R225" s="55"/>
      <c r="S225" s="61"/>
      <c r="T225" s="16"/>
    </row>
    <row r="226" spans="1:20" s="43" customFormat="1" ht="69.900000000000006" hidden="1" customHeight="1" x14ac:dyDescent="0.25">
      <c r="A226" s="256"/>
      <c r="B226" s="249"/>
      <c r="C226" s="314" t="s">
        <v>230</v>
      </c>
      <c r="D226" s="315"/>
      <c r="E226" s="315"/>
      <c r="F226" s="315"/>
      <c r="G226" s="315"/>
      <c r="H226" s="316"/>
      <c r="I226" s="13">
        <f>[5]BOC1012!N220</f>
        <v>0</v>
      </c>
      <c r="J226" s="60"/>
      <c r="K226" s="60"/>
      <c r="L226" s="60"/>
      <c r="M226" s="55"/>
      <c r="N226" s="55"/>
      <c r="O226" s="55"/>
      <c r="P226" s="13"/>
      <c r="Q226" s="15"/>
      <c r="R226" s="55"/>
      <c r="S226" s="61"/>
      <c r="T226" s="16"/>
    </row>
    <row r="227" spans="1:20" s="43" customFormat="1" ht="69.900000000000006" hidden="1" customHeight="1" x14ac:dyDescent="0.25">
      <c r="A227" s="256"/>
      <c r="B227" s="249"/>
      <c r="C227" s="314" t="s">
        <v>231</v>
      </c>
      <c r="D227" s="315"/>
      <c r="E227" s="315"/>
      <c r="F227" s="315"/>
      <c r="G227" s="315"/>
      <c r="H227" s="316"/>
      <c r="I227" s="13">
        <f>[5]BOC1012!N221</f>
        <v>0</v>
      </c>
      <c r="J227" s="60"/>
      <c r="K227" s="60"/>
      <c r="L227" s="60"/>
      <c r="M227" s="55"/>
      <c r="N227" s="55"/>
      <c r="O227" s="55"/>
      <c r="P227" s="13"/>
      <c r="Q227" s="15"/>
      <c r="R227" s="55"/>
      <c r="S227" s="61"/>
      <c r="T227" s="16"/>
    </row>
    <row r="228" spans="1:20" s="43" customFormat="1" ht="69.900000000000006" hidden="1" customHeight="1" x14ac:dyDescent="0.25">
      <c r="A228" s="256"/>
      <c r="B228" s="249"/>
      <c r="C228" s="314" t="s">
        <v>232</v>
      </c>
      <c r="D228" s="315"/>
      <c r="E228" s="315"/>
      <c r="F228" s="315"/>
      <c r="G228" s="315"/>
      <c r="H228" s="316"/>
      <c r="I228" s="13">
        <f>[5]BOC1012!N222</f>
        <v>0</v>
      </c>
      <c r="J228" s="60"/>
      <c r="K228" s="60"/>
      <c r="L228" s="60"/>
      <c r="M228" s="55"/>
      <c r="N228" s="55"/>
      <c r="O228" s="55"/>
      <c r="P228" s="13"/>
      <c r="Q228" s="15"/>
      <c r="R228" s="55"/>
      <c r="S228" s="61"/>
      <c r="T228" s="16"/>
    </row>
    <row r="229" spans="1:20" s="43" customFormat="1" ht="69.900000000000006" hidden="1" customHeight="1" thickBot="1" x14ac:dyDescent="0.3">
      <c r="A229" s="257"/>
      <c r="B229" s="250"/>
      <c r="C229" s="339" t="s">
        <v>233</v>
      </c>
      <c r="D229" s="340"/>
      <c r="E229" s="340"/>
      <c r="F229" s="340"/>
      <c r="G229" s="340"/>
      <c r="H229" s="341"/>
      <c r="I229" s="24">
        <f>[5]BOC1012!N223</f>
        <v>0</v>
      </c>
      <c r="J229" s="58"/>
      <c r="K229" s="58"/>
      <c r="L229" s="58"/>
      <c r="M229" s="57"/>
      <c r="N229" s="57"/>
      <c r="O229" s="57"/>
      <c r="P229" s="24"/>
      <c r="Q229" s="26"/>
      <c r="R229" s="57"/>
      <c r="S229" s="59"/>
      <c r="T229" s="16"/>
    </row>
    <row r="230" spans="1:20" s="43" customFormat="1" ht="20.100000000000001" hidden="1" customHeight="1" thickBot="1" x14ac:dyDescent="0.3">
      <c r="A230" s="17"/>
      <c r="B230" s="18"/>
      <c r="C230" s="51"/>
      <c r="D230" s="51"/>
      <c r="E230" s="51"/>
      <c r="F230" s="51"/>
      <c r="G230" s="51"/>
      <c r="H230" s="51"/>
      <c r="I230" s="62">
        <f>[5]BOC1012!N224</f>
        <v>0</v>
      </c>
      <c r="J230" s="69"/>
      <c r="K230" s="69"/>
      <c r="L230" s="69"/>
      <c r="M230" s="69"/>
      <c r="N230" s="69"/>
      <c r="O230" s="69"/>
      <c r="P230" s="70"/>
      <c r="Q230" s="62"/>
      <c r="R230" s="65"/>
      <c r="S230" s="66"/>
      <c r="T230" s="16"/>
    </row>
    <row r="231" spans="1:20" s="43" customFormat="1" ht="69.900000000000006" hidden="1" customHeight="1" x14ac:dyDescent="0.25">
      <c r="A231" s="332" t="s">
        <v>234</v>
      </c>
      <c r="B231" s="248" t="s">
        <v>235</v>
      </c>
      <c r="C231" s="348" t="s">
        <v>236</v>
      </c>
      <c r="D231" s="349"/>
      <c r="E231" s="349"/>
      <c r="F231" s="349"/>
      <c r="G231" s="349"/>
      <c r="H231" s="350"/>
      <c r="I231" s="21">
        <f>[5]BOC1012!N225</f>
        <v>0</v>
      </c>
      <c r="J231" s="67"/>
      <c r="K231" s="67"/>
      <c r="L231" s="67"/>
      <c r="M231" s="56"/>
      <c r="N231" s="56"/>
      <c r="O231" s="56"/>
      <c r="P231" s="21"/>
      <c r="Q231" s="23"/>
      <c r="R231" s="56"/>
      <c r="S231" s="68"/>
      <c r="T231" s="16"/>
    </row>
    <row r="232" spans="1:20" s="43" customFormat="1" ht="69.900000000000006" hidden="1" customHeight="1" x14ac:dyDescent="0.25">
      <c r="A232" s="256"/>
      <c r="B232" s="249"/>
      <c r="C232" s="314" t="s">
        <v>237</v>
      </c>
      <c r="D232" s="315"/>
      <c r="E232" s="315"/>
      <c r="F232" s="315"/>
      <c r="G232" s="315"/>
      <c r="H232" s="316"/>
      <c r="I232" s="13">
        <f>[5]BOC1012!N226</f>
        <v>0</v>
      </c>
      <c r="J232" s="60"/>
      <c r="K232" s="60"/>
      <c r="L232" s="60"/>
      <c r="M232" s="55"/>
      <c r="N232" s="55"/>
      <c r="O232" s="55"/>
      <c r="P232" s="13"/>
      <c r="Q232" s="15"/>
      <c r="R232" s="55"/>
      <c r="S232" s="61"/>
      <c r="T232" s="12"/>
    </row>
    <row r="233" spans="1:20" s="43" customFormat="1" ht="69.900000000000006" hidden="1" customHeight="1" thickBot="1" x14ac:dyDescent="0.3">
      <c r="A233" s="256"/>
      <c r="B233" s="250"/>
      <c r="C233" s="339" t="s">
        <v>238</v>
      </c>
      <c r="D233" s="340"/>
      <c r="E233" s="340"/>
      <c r="F233" s="340"/>
      <c r="G233" s="340"/>
      <c r="H233" s="341"/>
      <c r="I233" s="24">
        <f>[5]BOC1012!N227</f>
        <v>0</v>
      </c>
      <c r="J233" s="58"/>
      <c r="K233" s="58"/>
      <c r="L233" s="58"/>
      <c r="M233" s="57"/>
      <c r="N233" s="57"/>
      <c r="O233" s="57"/>
      <c r="P233" s="24"/>
      <c r="Q233" s="26"/>
      <c r="R233" s="57"/>
      <c r="S233" s="59"/>
      <c r="T233" s="12"/>
    </row>
    <row r="234" spans="1:20" s="43" customFormat="1" ht="69.900000000000006" hidden="1" customHeight="1" x14ac:dyDescent="0.25">
      <c r="A234" s="256"/>
      <c r="B234" s="248" t="s">
        <v>239</v>
      </c>
      <c r="C234" s="348" t="s">
        <v>240</v>
      </c>
      <c r="D234" s="349"/>
      <c r="E234" s="349"/>
      <c r="F234" s="349"/>
      <c r="G234" s="349"/>
      <c r="H234" s="350"/>
      <c r="I234" s="21">
        <f>[5]BOC1012!N228</f>
        <v>0</v>
      </c>
      <c r="J234" s="67"/>
      <c r="K234" s="67"/>
      <c r="L234" s="67"/>
      <c r="M234" s="56"/>
      <c r="N234" s="56"/>
      <c r="O234" s="56"/>
      <c r="P234" s="21"/>
      <c r="Q234" s="23"/>
      <c r="R234" s="56"/>
      <c r="S234" s="68"/>
      <c r="T234" s="16"/>
    </row>
    <row r="235" spans="1:20" s="43" customFormat="1" ht="69.900000000000006" hidden="1" customHeight="1" thickBot="1" x14ac:dyDescent="0.3">
      <c r="A235" s="256"/>
      <c r="B235" s="250"/>
      <c r="C235" s="339" t="s">
        <v>241</v>
      </c>
      <c r="D235" s="340"/>
      <c r="E235" s="340"/>
      <c r="F235" s="340"/>
      <c r="G235" s="340"/>
      <c r="H235" s="341"/>
      <c r="I235" s="24">
        <f>[5]BOC1012!N229</f>
        <v>0</v>
      </c>
      <c r="J235" s="58"/>
      <c r="K235" s="58"/>
      <c r="L235" s="58"/>
      <c r="M235" s="57"/>
      <c r="N235" s="57"/>
      <c r="O235" s="57"/>
      <c r="P235" s="24"/>
      <c r="Q235" s="26"/>
      <c r="R235" s="57"/>
      <c r="S235" s="59"/>
      <c r="T235" s="16"/>
    </row>
    <row r="236" spans="1:20" s="43" customFormat="1" ht="99.75" hidden="1" customHeight="1" x14ac:dyDescent="0.25">
      <c r="A236" s="256"/>
      <c r="B236" s="248" t="s">
        <v>242</v>
      </c>
      <c r="C236" s="363" t="s">
        <v>243</v>
      </c>
      <c r="D236" s="364"/>
      <c r="E236" s="364"/>
      <c r="F236" s="364"/>
      <c r="G236" s="364"/>
      <c r="H236" s="365"/>
      <c r="I236" s="21">
        <f>[5]BOC1012!N230</f>
        <v>0</v>
      </c>
      <c r="J236" s="22"/>
      <c r="K236" s="22"/>
      <c r="L236" s="22"/>
      <c r="M236" s="21"/>
      <c r="N236" s="21"/>
      <c r="O236" s="21"/>
      <c r="P236" s="21"/>
      <c r="Q236" s="23"/>
      <c r="R236" s="21"/>
      <c r="S236" s="32"/>
      <c r="T236" s="16"/>
    </row>
    <row r="237" spans="1:20" s="43" customFormat="1" ht="69.900000000000006" hidden="1" customHeight="1" x14ac:dyDescent="0.25">
      <c r="A237" s="256"/>
      <c r="B237" s="249"/>
      <c r="C237" s="351" t="s">
        <v>244</v>
      </c>
      <c r="D237" s="352"/>
      <c r="E237" s="352"/>
      <c r="F237" s="352"/>
      <c r="G237" s="352"/>
      <c r="H237" s="353"/>
      <c r="I237" s="13">
        <f>[5]BOC1012!N231</f>
        <v>0</v>
      </c>
      <c r="J237" s="14"/>
      <c r="K237" s="14"/>
      <c r="L237" s="14"/>
      <c r="M237" s="13"/>
      <c r="N237" s="13"/>
      <c r="O237" s="13"/>
      <c r="P237" s="13"/>
      <c r="Q237" s="15"/>
      <c r="R237" s="13"/>
      <c r="S237" s="31"/>
      <c r="T237" s="16"/>
    </row>
    <row r="238" spans="1:20" s="43" customFormat="1" ht="69.900000000000006" hidden="1" customHeight="1" x14ac:dyDescent="0.25">
      <c r="A238" s="256"/>
      <c r="B238" s="249"/>
      <c r="C238" s="351" t="s">
        <v>245</v>
      </c>
      <c r="D238" s="352"/>
      <c r="E238" s="352"/>
      <c r="F238" s="352"/>
      <c r="G238" s="352"/>
      <c r="H238" s="353"/>
      <c r="I238" s="13">
        <f>[5]BOC1012!N232</f>
        <v>0</v>
      </c>
      <c r="J238" s="14"/>
      <c r="K238" s="14"/>
      <c r="L238" s="14"/>
      <c r="M238" s="13"/>
      <c r="N238" s="13"/>
      <c r="O238" s="13"/>
      <c r="P238" s="13"/>
      <c r="Q238" s="15"/>
      <c r="R238" s="13"/>
      <c r="S238" s="31"/>
      <c r="T238" s="12"/>
    </row>
    <row r="239" spans="1:20" s="43" customFormat="1" ht="69.900000000000006" hidden="1" customHeight="1" x14ac:dyDescent="0.25">
      <c r="A239" s="256"/>
      <c r="B239" s="249"/>
      <c r="C239" s="351" t="s">
        <v>246</v>
      </c>
      <c r="D239" s="352"/>
      <c r="E239" s="352"/>
      <c r="F239" s="352"/>
      <c r="G239" s="352"/>
      <c r="H239" s="353"/>
      <c r="I239" s="13">
        <f>[5]BOC1012!N233</f>
        <v>0</v>
      </c>
      <c r="J239" s="14"/>
      <c r="K239" s="14"/>
      <c r="L239" s="14"/>
      <c r="M239" s="13"/>
      <c r="N239" s="13"/>
      <c r="O239" s="13"/>
      <c r="P239" s="13"/>
      <c r="Q239" s="15"/>
      <c r="R239" s="13"/>
      <c r="S239" s="31"/>
      <c r="T239" s="12"/>
    </row>
    <row r="240" spans="1:20" s="43" customFormat="1" ht="69.900000000000006" hidden="1" customHeight="1" x14ac:dyDescent="0.25">
      <c r="A240" s="256"/>
      <c r="B240" s="249"/>
      <c r="C240" s="351" t="s">
        <v>247</v>
      </c>
      <c r="D240" s="352"/>
      <c r="E240" s="352"/>
      <c r="F240" s="352"/>
      <c r="G240" s="352"/>
      <c r="H240" s="353"/>
      <c r="I240" s="13">
        <f>[5]BOC1012!N234</f>
        <v>0</v>
      </c>
      <c r="J240" s="14"/>
      <c r="K240" s="14"/>
      <c r="L240" s="14"/>
      <c r="M240" s="13"/>
      <c r="N240" s="13"/>
      <c r="O240" s="13"/>
      <c r="P240" s="13"/>
      <c r="Q240" s="15"/>
      <c r="R240" s="13"/>
      <c r="S240" s="31"/>
      <c r="T240" s="12"/>
    </row>
    <row r="241" spans="1:20" s="43" customFormat="1" ht="69.900000000000006" hidden="1" customHeight="1" x14ac:dyDescent="0.25">
      <c r="A241" s="256"/>
      <c r="B241" s="249"/>
      <c r="C241" s="351" t="s">
        <v>248</v>
      </c>
      <c r="D241" s="352"/>
      <c r="E241" s="352"/>
      <c r="F241" s="352"/>
      <c r="G241" s="352"/>
      <c r="H241" s="353"/>
      <c r="I241" s="13">
        <f>[5]BOC1012!N235</f>
        <v>0</v>
      </c>
      <c r="J241" s="14"/>
      <c r="K241" s="14"/>
      <c r="L241" s="14"/>
      <c r="M241" s="13"/>
      <c r="N241" s="13"/>
      <c r="O241" s="13"/>
      <c r="P241" s="13"/>
      <c r="Q241" s="15"/>
      <c r="R241" s="13"/>
      <c r="S241" s="31"/>
      <c r="T241" s="16"/>
    </row>
    <row r="242" spans="1:20" s="43" customFormat="1" ht="69.900000000000006" hidden="1" customHeight="1" x14ac:dyDescent="0.25">
      <c r="A242" s="256"/>
      <c r="B242" s="249"/>
      <c r="C242" s="351" t="s">
        <v>249</v>
      </c>
      <c r="D242" s="352"/>
      <c r="E242" s="352"/>
      <c r="F242" s="352"/>
      <c r="G242" s="352"/>
      <c r="H242" s="353"/>
      <c r="I242" s="13">
        <f>[5]BOC1012!N236</f>
        <v>0</v>
      </c>
      <c r="J242" s="14"/>
      <c r="K242" s="14"/>
      <c r="L242" s="14"/>
      <c r="M242" s="13"/>
      <c r="N242" s="13"/>
      <c r="O242" s="13"/>
      <c r="P242" s="13"/>
      <c r="Q242" s="15"/>
      <c r="R242" s="13"/>
      <c r="S242" s="31"/>
      <c r="T242" s="16"/>
    </row>
    <row r="243" spans="1:20" s="43" customFormat="1" ht="69.900000000000006" hidden="1" customHeight="1" x14ac:dyDescent="0.25">
      <c r="A243" s="256"/>
      <c r="B243" s="249"/>
      <c r="C243" s="351" t="s">
        <v>250</v>
      </c>
      <c r="D243" s="352"/>
      <c r="E243" s="352"/>
      <c r="F243" s="352"/>
      <c r="G243" s="352"/>
      <c r="H243" s="353"/>
      <c r="I243" s="13">
        <f>[5]BOC1012!N237</f>
        <v>0</v>
      </c>
      <c r="J243" s="14"/>
      <c r="K243" s="14"/>
      <c r="L243" s="14"/>
      <c r="M243" s="13"/>
      <c r="N243" s="13"/>
      <c r="O243" s="13"/>
      <c r="P243" s="13"/>
      <c r="Q243" s="15"/>
      <c r="R243" s="13"/>
      <c r="S243" s="31"/>
      <c r="T243" s="16"/>
    </row>
    <row r="244" spans="1:20" s="43" customFormat="1" ht="69.900000000000006" hidden="1" customHeight="1" x14ac:dyDescent="0.25">
      <c r="A244" s="256"/>
      <c r="B244" s="249"/>
      <c r="C244" s="351" t="s">
        <v>251</v>
      </c>
      <c r="D244" s="352"/>
      <c r="E244" s="352"/>
      <c r="F244" s="352"/>
      <c r="G244" s="352"/>
      <c r="H244" s="353"/>
      <c r="I244" s="13">
        <f>[5]BOC1012!N238</f>
        <v>0</v>
      </c>
      <c r="J244" s="14"/>
      <c r="K244" s="14"/>
      <c r="L244" s="14"/>
      <c r="M244" s="13"/>
      <c r="N244" s="13"/>
      <c r="O244" s="13"/>
      <c r="P244" s="13"/>
      <c r="Q244" s="15"/>
      <c r="R244" s="13"/>
      <c r="S244" s="31"/>
      <c r="T244" s="16"/>
    </row>
    <row r="245" spans="1:20" s="43" customFormat="1" ht="69.900000000000006" hidden="1" customHeight="1" thickBot="1" x14ac:dyDescent="0.3">
      <c r="A245" s="256"/>
      <c r="B245" s="250"/>
      <c r="C245" s="354" t="s">
        <v>252</v>
      </c>
      <c r="D245" s="355"/>
      <c r="E245" s="355"/>
      <c r="F245" s="355"/>
      <c r="G245" s="355"/>
      <c r="H245" s="356"/>
      <c r="I245" s="24">
        <f>[5]BOC1012!N239</f>
        <v>0</v>
      </c>
      <c r="J245" s="25"/>
      <c r="K245" s="25"/>
      <c r="L245" s="25"/>
      <c r="M245" s="24"/>
      <c r="N245" s="24"/>
      <c r="O245" s="24"/>
      <c r="P245" s="24"/>
      <c r="Q245" s="26"/>
      <c r="R245" s="24"/>
      <c r="S245" s="33"/>
      <c r="T245" s="16"/>
    </row>
    <row r="246" spans="1:20" s="43" customFormat="1" ht="105.75" hidden="1" customHeight="1" x14ac:dyDescent="0.25">
      <c r="A246" s="256"/>
      <c r="B246" s="248" t="s">
        <v>253</v>
      </c>
      <c r="C246" s="363" t="s">
        <v>254</v>
      </c>
      <c r="D246" s="364"/>
      <c r="E246" s="364"/>
      <c r="F246" s="364"/>
      <c r="G246" s="364"/>
      <c r="H246" s="365"/>
      <c r="I246" s="21">
        <f>[5]BOC1012!N240</f>
        <v>0</v>
      </c>
      <c r="J246" s="22"/>
      <c r="K246" s="22"/>
      <c r="L246" s="22"/>
      <c r="M246" s="21"/>
      <c r="N246" s="21"/>
      <c r="O246" s="21"/>
      <c r="P246" s="21"/>
      <c r="Q246" s="23"/>
      <c r="R246" s="21"/>
      <c r="S246" s="32"/>
      <c r="T246" s="16"/>
    </row>
    <row r="247" spans="1:20" s="43" customFormat="1" ht="69.900000000000006" hidden="1" customHeight="1" x14ac:dyDescent="0.25">
      <c r="A247" s="256"/>
      <c r="B247" s="249"/>
      <c r="C247" s="351" t="s">
        <v>309</v>
      </c>
      <c r="D247" s="352"/>
      <c r="E247" s="352"/>
      <c r="F247" s="352"/>
      <c r="G247" s="352"/>
      <c r="H247" s="353"/>
      <c r="I247" s="13">
        <f>[5]BOC1012!N241</f>
        <v>0</v>
      </c>
      <c r="J247" s="14"/>
      <c r="K247" s="14"/>
      <c r="L247" s="14"/>
      <c r="M247" s="13"/>
      <c r="N247" s="13"/>
      <c r="O247" s="13"/>
      <c r="P247" s="13"/>
      <c r="Q247" s="15"/>
      <c r="R247" s="13"/>
      <c r="S247" s="31"/>
      <c r="T247" s="16"/>
    </row>
    <row r="248" spans="1:20" s="43" customFormat="1" ht="69.900000000000006" hidden="1" customHeight="1" x14ac:dyDescent="0.25">
      <c r="A248" s="256"/>
      <c r="B248" s="249"/>
      <c r="C248" s="351" t="s">
        <v>255</v>
      </c>
      <c r="D248" s="352"/>
      <c r="E248" s="352"/>
      <c r="F248" s="352"/>
      <c r="G248" s="352"/>
      <c r="H248" s="353"/>
      <c r="I248" s="13">
        <f>[5]BOC1012!N242</f>
        <v>0</v>
      </c>
      <c r="J248" s="14"/>
      <c r="K248" s="14"/>
      <c r="L248" s="14"/>
      <c r="M248" s="13"/>
      <c r="N248" s="13"/>
      <c r="O248" s="13"/>
      <c r="P248" s="13"/>
      <c r="Q248" s="15"/>
      <c r="R248" s="13"/>
      <c r="S248" s="31"/>
      <c r="T248" s="16"/>
    </row>
    <row r="249" spans="1:20" s="43" customFormat="1" ht="69.900000000000006" hidden="1" customHeight="1" x14ac:dyDescent="0.25">
      <c r="A249" s="256"/>
      <c r="B249" s="249"/>
      <c r="C249" s="351" t="s">
        <v>256</v>
      </c>
      <c r="D249" s="352"/>
      <c r="E249" s="352"/>
      <c r="F249" s="352"/>
      <c r="G249" s="352"/>
      <c r="H249" s="353"/>
      <c r="I249" s="13">
        <f>[5]BOC1012!N243</f>
        <v>0</v>
      </c>
      <c r="J249" s="14"/>
      <c r="K249" s="14"/>
      <c r="L249" s="14"/>
      <c r="M249" s="13"/>
      <c r="N249" s="13"/>
      <c r="O249" s="13"/>
      <c r="P249" s="13"/>
      <c r="Q249" s="15"/>
      <c r="R249" s="13"/>
      <c r="S249" s="31"/>
      <c r="T249" s="16"/>
    </row>
    <row r="250" spans="1:20" s="43" customFormat="1" ht="103.5" hidden="1" customHeight="1" x14ac:dyDescent="0.25">
      <c r="A250" s="256"/>
      <c r="B250" s="249"/>
      <c r="C250" s="351" t="s">
        <v>257</v>
      </c>
      <c r="D250" s="352"/>
      <c r="E250" s="352"/>
      <c r="F250" s="352"/>
      <c r="G250" s="352"/>
      <c r="H250" s="353"/>
      <c r="I250" s="13">
        <f>[5]BOC1012!N244</f>
        <v>0</v>
      </c>
      <c r="J250" s="14"/>
      <c r="K250" s="14"/>
      <c r="L250" s="14"/>
      <c r="M250" s="13"/>
      <c r="N250" s="13"/>
      <c r="O250" s="13"/>
      <c r="P250" s="13"/>
      <c r="Q250" s="15"/>
      <c r="R250" s="13"/>
      <c r="S250" s="31"/>
      <c r="T250" s="16"/>
    </row>
    <row r="251" spans="1:20" s="43" customFormat="1" ht="96" hidden="1" customHeight="1" x14ac:dyDescent="0.25">
      <c r="A251" s="256"/>
      <c r="B251" s="249"/>
      <c r="C251" s="351" t="s">
        <v>258</v>
      </c>
      <c r="D251" s="352"/>
      <c r="E251" s="352"/>
      <c r="F251" s="352"/>
      <c r="G251" s="352"/>
      <c r="H251" s="353"/>
      <c r="I251" s="13">
        <f>[5]BOC1012!N245</f>
        <v>0</v>
      </c>
      <c r="J251" s="14"/>
      <c r="K251" s="14"/>
      <c r="L251" s="14"/>
      <c r="M251" s="13"/>
      <c r="N251" s="13"/>
      <c r="O251" s="13"/>
      <c r="P251" s="13"/>
      <c r="Q251" s="15"/>
      <c r="R251" s="13"/>
      <c r="S251" s="31"/>
      <c r="T251" s="16"/>
    </row>
    <row r="252" spans="1:20" s="43" customFormat="1" ht="69.900000000000006" hidden="1" customHeight="1" thickBot="1" x14ac:dyDescent="0.3">
      <c r="A252" s="257"/>
      <c r="B252" s="250"/>
      <c r="C252" s="354" t="s">
        <v>259</v>
      </c>
      <c r="D252" s="355"/>
      <c r="E252" s="355"/>
      <c r="F252" s="355"/>
      <c r="G252" s="355"/>
      <c r="H252" s="356"/>
      <c r="I252" s="24">
        <f>[5]BOC1012!N246</f>
        <v>0</v>
      </c>
      <c r="J252" s="25"/>
      <c r="K252" s="25"/>
      <c r="L252" s="25"/>
      <c r="M252" s="24"/>
      <c r="N252" s="24"/>
      <c r="O252" s="24"/>
      <c r="P252" s="24"/>
      <c r="Q252" s="26"/>
      <c r="R252" s="24"/>
      <c r="S252" s="33"/>
      <c r="T252" s="16"/>
    </row>
    <row r="253" spans="1:20" s="43" customFormat="1" ht="20.100000000000001" hidden="1" customHeight="1" thickBot="1" x14ac:dyDescent="0.3">
      <c r="A253" s="17"/>
      <c r="B253" s="18"/>
      <c r="C253" s="51"/>
      <c r="D253" s="51"/>
      <c r="E253" s="51"/>
      <c r="F253" s="51"/>
      <c r="G253" s="51"/>
      <c r="H253" s="51"/>
      <c r="I253" s="62">
        <f>[5]BOC1012!N247</f>
        <v>0</v>
      </c>
      <c r="J253" s="69"/>
      <c r="K253" s="69"/>
      <c r="L253" s="69"/>
      <c r="M253" s="69"/>
      <c r="N253" s="69"/>
      <c r="O253" s="69"/>
      <c r="P253" s="70"/>
      <c r="Q253" s="62"/>
      <c r="R253" s="65"/>
      <c r="S253" s="66"/>
      <c r="T253" s="16"/>
    </row>
    <row r="254" spans="1:20" s="43" customFormat="1" ht="69.900000000000006" hidden="1" customHeight="1" x14ac:dyDescent="0.25">
      <c r="A254" s="317" t="s">
        <v>260</v>
      </c>
      <c r="B254" s="320" t="s">
        <v>261</v>
      </c>
      <c r="C254" s="357" t="s">
        <v>262</v>
      </c>
      <c r="D254" s="358"/>
      <c r="E254" s="358"/>
      <c r="F254" s="358"/>
      <c r="G254" s="358"/>
      <c r="H254" s="359"/>
      <c r="I254" s="21">
        <f>[5]BOC1012!N248</f>
        <v>0</v>
      </c>
      <c r="J254" s="22"/>
      <c r="K254" s="22"/>
      <c r="L254" s="22"/>
      <c r="M254" s="21"/>
      <c r="N254" s="21"/>
      <c r="O254" s="21"/>
      <c r="P254" s="21"/>
      <c r="Q254" s="23"/>
      <c r="R254" s="21"/>
      <c r="S254" s="32"/>
      <c r="T254" s="16"/>
    </row>
    <row r="255" spans="1:20" s="43" customFormat="1" ht="69.900000000000006" hidden="1" customHeight="1" thickBot="1" x14ac:dyDescent="0.3">
      <c r="A255" s="319"/>
      <c r="B255" s="322"/>
      <c r="C255" s="360" t="s">
        <v>263</v>
      </c>
      <c r="D255" s="361"/>
      <c r="E255" s="361"/>
      <c r="F255" s="361"/>
      <c r="G255" s="361"/>
      <c r="H255" s="362"/>
      <c r="I255" s="24">
        <f>[5]BOC1012!N249</f>
        <v>0</v>
      </c>
      <c r="J255" s="25"/>
      <c r="K255" s="25"/>
      <c r="L255" s="25"/>
      <c r="M255" s="24"/>
      <c r="N255" s="24"/>
      <c r="O255" s="24"/>
      <c r="P255" s="24"/>
      <c r="Q255" s="26"/>
      <c r="R255" s="24"/>
      <c r="S255" s="33"/>
      <c r="T255" s="16"/>
    </row>
    <row r="256" spans="1:20" s="43" customFormat="1" ht="113.25" hidden="1" customHeight="1" x14ac:dyDescent="0.25">
      <c r="A256" s="332" t="s">
        <v>260</v>
      </c>
      <c r="B256" s="248" t="s">
        <v>264</v>
      </c>
      <c r="C256" s="363" t="s">
        <v>265</v>
      </c>
      <c r="D256" s="364"/>
      <c r="E256" s="364"/>
      <c r="F256" s="364"/>
      <c r="G256" s="364"/>
      <c r="H256" s="365"/>
      <c r="I256" s="21">
        <f>[5]BOC1012!N250</f>
        <v>0</v>
      </c>
      <c r="J256" s="22"/>
      <c r="K256" s="22"/>
      <c r="L256" s="22"/>
      <c r="M256" s="21"/>
      <c r="N256" s="21"/>
      <c r="O256" s="21"/>
      <c r="P256" s="21"/>
      <c r="Q256" s="23"/>
      <c r="R256" s="21"/>
      <c r="S256" s="32"/>
      <c r="T256" s="16"/>
    </row>
    <row r="257" spans="1:20" s="43" customFormat="1" ht="99.75" hidden="1" customHeight="1" x14ac:dyDescent="0.25">
      <c r="A257" s="256"/>
      <c r="B257" s="249"/>
      <c r="C257" s="351" t="s">
        <v>266</v>
      </c>
      <c r="D257" s="352"/>
      <c r="E257" s="352"/>
      <c r="F257" s="352"/>
      <c r="G257" s="352"/>
      <c r="H257" s="353"/>
      <c r="I257" s="13">
        <f>[5]BOC1012!N251</f>
        <v>0</v>
      </c>
      <c r="J257" s="14"/>
      <c r="K257" s="14"/>
      <c r="L257" s="14"/>
      <c r="M257" s="13"/>
      <c r="N257" s="13"/>
      <c r="O257" s="13"/>
      <c r="P257" s="13"/>
      <c r="Q257" s="15"/>
      <c r="R257" s="13"/>
      <c r="S257" s="31"/>
      <c r="T257" s="27"/>
    </row>
    <row r="258" spans="1:20" s="43" customFormat="1" ht="60.75" hidden="1" customHeight="1" x14ac:dyDescent="0.25">
      <c r="A258" s="256"/>
      <c r="B258" s="249"/>
      <c r="C258" s="351" t="s">
        <v>267</v>
      </c>
      <c r="D258" s="352"/>
      <c r="E258" s="352"/>
      <c r="F258" s="352"/>
      <c r="G258" s="352"/>
      <c r="H258" s="353"/>
      <c r="I258" s="13">
        <f>[5]BOC1012!N252</f>
        <v>0</v>
      </c>
      <c r="J258" s="71"/>
      <c r="K258" s="14"/>
      <c r="L258" s="14"/>
      <c r="M258" s="13"/>
      <c r="N258" s="13"/>
      <c r="O258" s="13"/>
      <c r="P258" s="13"/>
      <c r="Q258" s="15"/>
      <c r="R258" s="13"/>
      <c r="S258" s="31"/>
      <c r="T258" s="16"/>
    </row>
    <row r="259" spans="1:20" s="43" customFormat="1" ht="69.900000000000006" hidden="1" customHeight="1" thickBot="1" x14ac:dyDescent="0.3">
      <c r="A259" s="256"/>
      <c r="B259" s="250"/>
      <c r="C259" s="354" t="s">
        <v>268</v>
      </c>
      <c r="D259" s="355"/>
      <c r="E259" s="355"/>
      <c r="F259" s="355"/>
      <c r="G259" s="355"/>
      <c r="H259" s="356"/>
      <c r="I259" s="24">
        <f>[5]BOC1012!N253</f>
        <v>0</v>
      </c>
      <c r="J259" s="25"/>
      <c r="K259" s="25"/>
      <c r="L259" s="25"/>
      <c r="M259" s="24"/>
      <c r="N259" s="24"/>
      <c r="O259" s="24"/>
      <c r="P259" s="24"/>
      <c r="Q259" s="26"/>
      <c r="R259" s="24"/>
      <c r="S259" s="33"/>
      <c r="T259" s="16"/>
    </row>
    <row r="260" spans="1:20" s="43" customFormat="1" ht="105.75" hidden="1" customHeight="1" x14ac:dyDescent="0.25">
      <c r="A260" s="256"/>
      <c r="B260" s="248" t="s">
        <v>269</v>
      </c>
      <c r="C260" s="348" t="s">
        <v>270</v>
      </c>
      <c r="D260" s="349"/>
      <c r="E260" s="349"/>
      <c r="F260" s="349"/>
      <c r="G260" s="349"/>
      <c r="H260" s="350"/>
      <c r="I260" s="21">
        <f>[5]BOC1012!N254</f>
        <v>0</v>
      </c>
      <c r="J260" s="22"/>
      <c r="K260" s="22"/>
      <c r="L260" s="22"/>
      <c r="M260" s="21"/>
      <c r="N260" s="21"/>
      <c r="O260" s="21"/>
      <c r="P260" s="21"/>
      <c r="Q260" s="23"/>
      <c r="R260" s="21"/>
      <c r="S260" s="32"/>
      <c r="T260" s="16"/>
    </row>
    <row r="261" spans="1:20" s="43" customFormat="1" ht="69.900000000000006" hidden="1" customHeight="1" x14ac:dyDescent="0.25">
      <c r="A261" s="256"/>
      <c r="B261" s="249"/>
      <c r="C261" s="314" t="s">
        <v>271</v>
      </c>
      <c r="D261" s="315"/>
      <c r="E261" s="315"/>
      <c r="F261" s="315"/>
      <c r="G261" s="315"/>
      <c r="H261" s="316"/>
      <c r="I261" s="13">
        <f>[5]BOC1012!N255</f>
        <v>0</v>
      </c>
      <c r="J261" s="14"/>
      <c r="K261" s="14"/>
      <c r="L261" s="14"/>
      <c r="M261" s="13"/>
      <c r="N261" s="13"/>
      <c r="O261" s="13"/>
      <c r="P261" s="13"/>
      <c r="Q261" s="15"/>
      <c r="R261" s="13"/>
      <c r="S261" s="31"/>
      <c r="T261" s="16"/>
    </row>
    <row r="262" spans="1:20" s="43" customFormat="1" ht="69.900000000000006" hidden="1" customHeight="1" x14ac:dyDescent="0.25">
      <c r="A262" s="256"/>
      <c r="B262" s="249"/>
      <c r="C262" s="314" t="s">
        <v>272</v>
      </c>
      <c r="D262" s="315"/>
      <c r="E262" s="315"/>
      <c r="F262" s="315"/>
      <c r="G262" s="315"/>
      <c r="H262" s="316"/>
      <c r="I262" s="13">
        <f>[5]BOC1012!N256</f>
        <v>0</v>
      </c>
      <c r="J262" s="14"/>
      <c r="K262" s="14"/>
      <c r="L262" s="14"/>
      <c r="M262" s="13"/>
      <c r="N262" s="13"/>
      <c r="O262" s="13"/>
      <c r="P262" s="13"/>
      <c r="Q262" s="15"/>
      <c r="R262" s="13"/>
      <c r="S262" s="31"/>
      <c r="T262" s="12"/>
    </row>
    <row r="263" spans="1:20" s="43" customFormat="1" ht="69.900000000000006" hidden="1" customHeight="1" x14ac:dyDescent="0.25">
      <c r="A263" s="256"/>
      <c r="B263" s="249"/>
      <c r="C263" s="314" t="s">
        <v>273</v>
      </c>
      <c r="D263" s="315"/>
      <c r="E263" s="315"/>
      <c r="F263" s="315"/>
      <c r="G263" s="315"/>
      <c r="H263" s="316"/>
      <c r="I263" s="13">
        <f>[5]BOC1012!N257</f>
        <v>0</v>
      </c>
      <c r="J263" s="14"/>
      <c r="K263" s="14"/>
      <c r="L263" s="14"/>
      <c r="M263" s="13"/>
      <c r="N263" s="13"/>
      <c r="O263" s="13"/>
      <c r="P263" s="13"/>
      <c r="Q263" s="15"/>
      <c r="R263" s="13"/>
      <c r="S263" s="31"/>
      <c r="T263" s="16"/>
    </row>
    <row r="264" spans="1:20" s="43" customFormat="1" ht="69.900000000000006" hidden="1" customHeight="1" x14ac:dyDescent="0.25">
      <c r="A264" s="256"/>
      <c r="B264" s="249"/>
      <c r="C264" s="314" t="s">
        <v>274</v>
      </c>
      <c r="D264" s="315"/>
      <c r="E264" s="315"/>
      <c r="F264" s="315"/>
      <c r="G264" s="315"/>
      <c r="H264" s="316"/>
      <c r="I264" s="13">
        <f>[5]BOC1012!N258</f>
        <v>0</v>
      </c>
      <c r="J264" s="14"/>
      <c r="K264" s="14"/>
      <c r="L264" s="14"/>
      <c r="M264" s="13"/>
      <c r="N264" s="13"/>
      <c r="O264" s="13"/>
      <c r="P264" s="13"/>
      <c r="Q264" s="15"/>
      <c r="R264" s="13"/>
      <c r="S264" s="31"/>
      <c r="T264" s="16"/>
    </row>
    <row r="265" spans="1:20" s="43" customFormat="1" ht="69.900000000000006" hidden="1" customHeight="1" x14ac:dyDescent="0.25">
      <c r="A265" s="256"/>
      <c r="B265" s="249"/>
      <c r="C265" s="314" t="s">
        <v>275</v>
      </c>
      <c r="D265" s="315"/>
      <c r="E265" s="315"/>
      <c r="F265" s="315"/>
      <c r="G265" s="315"/>
      <c r="H265" s="316"/>
      <c r="I265" s="13">
        <f>[5]BOC1012!N259</f>
        <v>0</v>
      </c>
      <c r="J265" s="14"/>
      <c r="K265" s="14"/>
      <c r="L265" s="14"/>
      <c r="M265" s="13"/>
      <c r="N265" s="13"/>
      <c r="O265" s="13"/>
      <c r="P265" s="13"/>
      <c r="Q265" s="15"/>
      <c r="R265" s="13"/>
      <c r="S265" s="31"/>
      <c r="T265" s="16"/>
    </row>
    <row r="266" spans="1:20" s="43" customFormat="1" ht="96.75" hidden="1" customHeight="1" x14ac:dyDescent="0.25">
      <c r="A266" s="256"/>
      <c r="B266" s="249"/>
      <c r="C266" s="314" t="s">
        <v>276</v>
      </c>
      <c r="D266" s="315"/>
      <c r="E266" s="315"/>
      <c r="F266" s="315"/>
      <c r="G266" s="315"/>
      <c r="H266" s="316"/>
      <c r="I266" s="13">
        <f>[5]BOC1012!N260</f>
        <v>0</v>
      </c>
      <c r="J266" s="14"/>
      <c r="K266" s="14"/>
      <c r="L266" s="14"/>
      <c r="M266" s="13"/>
      <c r="N266" s="13"/>
      <c r="O266" s="13"/>
      <c r="P266" s="13"/>
      <c r="Q266" s="15"/>
      <c r="R266" s="13"/>
      <c r="S266" s="31"/>
      <c r="T266" s="16"/>
    </row>
    <row r="267" spans="1:20" s="43" customFormat="1" ht="69.900000000000006" hidden="1" customHeight="1" x14ac:dyDescent="0.25">
      <c r="A267" s="256"/>
      <c r="B267" s="249"/>
      <c r="C267" s="314" t="s">
        <v>277</v>
      </c>
      <c r="D267" s="315"/>
      <c r="E267" s="315"/>
      <c r="F267" s="315"/>
      <c r="G267" s="315"/>
      <c r="H267" s="316"/>
      <c r="I267" s="13">
        <f>[5]BOC1012!N261</f>
        <v>0</v>
      </c>
      <c r="J267" s="14"/>
      <c r="K267" s="14"/>
      <c r="L267" s="14"/>
      <c r="M267" s="13"/>
      <c r="N267" s="13"/>
      <c r="O267" s="13"/>
      <c r="P267" s="13"/>
      <c r="Q267" s="15"/>
      <c r="R267" s="13"/>
      <c r="S267" s="31"/>
      <c r="T267" s="16"/>
    </row>
    <row r="268" spans="1:20" s="43" customFormat="1" ht="69.900000000000006" hidden="1" customHeight="1" x14ac:dyDescent="0.25">
      <c r="A268" s="256"/>
      <c r="B268" s="249"/>
      <c r="C268" s="314" t="s">
        <v>278</v>
      </c>
      <c r="D268" s="315"/>
      <c r="E268" s="315"/>
      <c r="F268" s="315"/>
      <c r="G268" s="315"/>
      <c r="H268" s="316"/>
      <c r="I268" s="13">
        <f>[5]BOC1012!N262</f>
        <v>0</v>
      </c>
      <c r="J268" s="14"/>
      <c r="K268" s="14"/>
      <c r="L268" s="14"/>
      <c r="M268" s="13"/>
      <c r="N268" s="13"/>
      <c r="O268" s="13"/>
      <c r="P268" s="13"/>
      <c r="Q268" s="15"/>
      <c r="R268" s="13"/>
      <c r="S268" s="31"/>
      <c r="T268" s="16"/>
    </row>
    <row r="269" spans="1:20" s="43" customFormat="1" ht="69.900000000000006" hidden="1" customHeight="1" x14ac:dyDescent="0.25">
      <c r="A269" s="256"/>
      <c r="B269" s="249"/>
      <c r="C269" s="314" t="s">
        <v>279</v>
      </c>
      <c r="D269" s="315"/>
      <c r="E269" s="315"/>
      <c r="F269" s="315"/>
      <c r="G269" s="315"/>
      <c r="H269" s="316"/>
      <c r="I269" s="13">
        <f>[5]BOC1012!N263</f>
        <v>0</v>
      </c>
      <c r="J269" s="14"/>
      <c r="K269" s="14"/>
      <c r="L269" s="14"/>
      <c r="M269" s="13"/>
      <c r="N269" s="13"/>
      <c r="O269" s="13"/>
      <c r="P269" s="13"/>
      <c r="Q269" s="15"/>
      <c r="R269" s="13"/>
      <c r="S269" s="31"/>
      <c r="T269" s="16"/>
    </row>
    <row r="270" spans="1:20" s="43" customFormat="1" ht="69.900000000000006" hidden="1" customHeight="1" thickBot="1" x14ac:dyDescent="0.3">
      <c r="A270" s="257"/>
      <c r="B270" s="250"/>
      <c r="C270" s="339" t="s">
        <v>280</v>
      </c>
      <c r="D270" s="340"/>
      <c r="E270" s="340"/>
      <c r="F270" s="340"/>
      <c r="G270" s="340"/>
      <c r="H270" s="341"/>
      <c r="I270" s="24">
        <f>[5]BOC1012!N264</f>
        <v>0</v>
      </c>
      <c r="J270" s="25"/>
      <c r="K270" s="25"/>
      <c r="L270" s="25"/>
      <c r="M270" s="24"/>
      <c r="N270" s="24"/>
      <c r="O270" s="24"/>
      <c r="P270" s="24"/>
      <c r="Q270" s="26"/>
      <c r="R270" s="24"/>
      <c r="S270" s="33"/>
      <c r="T270" s="16"/>
    </row>
  </sheetData>
  <mergeCells count="313">
    <mergeCell ref="A254:A255"/>
    <mergeCell ref="B254:B255"/>
    <mergeCell ref="C254:H254"/>
    <mergeCell ref="C255:H255"/>
    <mergeCell ref="A256:A270"/>
    <mergeCell ref="B256:B259"/>
    <mergeCell ref="C256:H256"/>
    <mergeCell ref="C257:H257"/>
    <mergeCell ref="C258:H258"/>
    <mergeCell ref="C259:H259"/>
    <mergeCell ref="C269:H269"/>
    <mergeCell ref="C270:H270"/>
    <mergeCell ref="B260:B270"/>
    <mergeCell ref="C260:H260"/>
    <mergeCell ref="C261:H261"/>
    <mergeCell ref="C262:H262"/>
    <mergeCell ref="C263:H263"/>
    <mergeCell ref="C264:H264"/>
    <mergeCell ref="C265:H265"/>
    <mergeCell ref="C266:H266"/>
    <mergeCell ref="C267:H267"/>
    <mergeCell ref="C268:H268"/>
    <mergeCell ref="C241:H241"/>
    <mergeCell ref="C242:H242"/>
    <mergeCell ref="C243:H243"/>
    <mergeCell ref="C244:H244"/>
    <mergeCell ref="C245:H245"/>
    <mergeCell ref="B246:B252"/>
    <mergeCell ref="C246:H246"/>
    <mergeCell ref="C247:H247"/>
    <mergeCell ref="C248:H248"/>
    <mergeCell ref="C249:H249"/>
    <mergeCell ref="C250:H250"/>
    <mergeCell ref="C251:H251"/>
    <mergeCell ref="C252:H252"/>
    <mergeCell ref="A231:A252"/>
    <mergeCell ref="B231:B233"/>
    <mergeCell ref="C231:H231"/>
    <mergeCell ref="C232:H232"/>
    <mergeCell ref="C233:H233"/>
    <mergeCell ref="B234:B235"/>
    <mergeCell ref="C234:H234"/>
    <mergeCell ref="B218:B229"/>
    <mergeCell ref="C218:H218"/>
    <mergeCell ref="C219:H219"/>
    <mergeCell ref="C220:H220"/>
    <mergeCell ref="C221:H221"/>
    <mergeCell ref="C222:H222"/>
    <mergeCell ref="C223:H223"/>
    <mergeCell ref="C224:H224"/>
    <mergeCell ref="C225:H225"/>
    <mergeCell ref="C226:H226"/>
    <mergeCell ref="C235:H235"/>
    <mergeCell ref="B236:B245"/>
    <mergeCell ref="C236:H236"/>
    <mergeCell ref="C237:H237"/>
    <mergeCell ref="C238:H238"/>
    <mergeCell ref="C239:H239"/>
    <mergeCell ref="C240:H240"/>
    <mergeCell ref="C211:H211"/>
    <mergeCell ref="C212:H212"/>
    <mergeCell ref="B213:B217"/>
    <mergeCell ref="C213:H213"/>
    <mergeCell ref="C214:H214"/>
    <mergeCell ref="C215:H215"/>
    <mergeCell ref="C216:H216"/>
    <mergeCell ref="C217:H217"/>
    <mergeCell ref="A204:A229"/>
    <mergeCell ref="B204:B208"/>
    <mergeCell ref="C204:H204"/>
    <mergeCell ref="C205:H205"/>
    <mergeCell ref="C206:H206"/>
    <mergeCell ref="C207:H207"/>
    <mergeCell ref="C208:H208"/>
    <mergeCell ref="B209:B212"/>
    <mergeCell ref="C209:H209"/>
    <mergeCell ref="C210:H210"/>
    <mergeCell ref="C227:H227"/>
    <mergeCell ref="C228:H228"/>
    <mergeCell ref="C229:H229"/>
    <mergeCell ref="A189:A194"/>
    <mergeCell ref="B189:B193"/>
    <mergeCell ref="C189:H189"/>
    <mergeCell ref="C190:H190"/>
    <mergeCell ref="C191:H191"/>
    <mergeCell ref="C192:H192"/>
    <mergeCell ref="C193:H193"/>
    <mergeCell ref="C194:H194"/>
    <mergeCell ref="A196:A202"/>
    <mergeCell ref="B196:B198"/>
    <mergeCell ref="C196:H196"/>
    <mergeCell ref="C197:H197"/>
    <mergeCell ref="C198:H198"/>
    <mergeCell ref="B199:B200"/>
    <mergeCell ref="C199:H199"/>
    <mergeCell ref="C200:H200"/>
    <mergeCell ref="C201:H201"/>
    <mergeCell ref="C202:H202"/>
    <mergeCell ref="A180:A187"/>
    <mergeCell ref="C180:H180"/>
    <mergeCell ref="B181:B183"/>
    <mergeCell ref="C181:H181"/>
    <mergeCell ref="C182:H182"/>
    <mergeCell ref="C183:H183"/>
    <mergeCell ref="B184:B187"/>
    <mergeCell ref="C184:H184"/>
    <mergeCell ref="C185:H185"/>
    <mergeCell ref="C186:H186"/>
    <mergeCell ref="C187:H187"/>
    <mergeCell ref="C169:H169"/>
    <mergeCell ref="A171:A178"/>
    <mergeCell ref="B171:B177"/>
    <mergeCell ref="C171:H171"/>
    <mergeCell ref="C172:H172"/>
    <mergeCell ref="C173:H173"/>
    <mergeCell ref="C174:H174"/>
    <mergeCell ref="C175:H175"/>
    <mergeCell ref="C176:H176"/>
    <mergeCell ref="C177:H177"/>
    <mergeCell ref="B160:B169"/>
    <mergeCell ref="C160:H160"/>
    <mergeCell ref="C161:H161"/>
    <mergeCell ref="C162:H162"/>
    <mergeCell ref="C163:H163"/>
    <mergeCell ref="C164:H164"/>
    <mergeCell ref="C165:H165"/>
    <mergeCell ref="C166:H166"/>
    <mergeCell ref="C167:H167"/>
    <mergeCell ref="C168:H168"/>
    <mergeCell ref="A141:A169"/>
    <mergeCell ref="B141:B142"/>
    <mergeCell ref="C178:H178"/>
    <mergeCell ref="C151:H151"/>
    <mergeCell ref="B152:B159"/>
    <mergeCell ref="C152:H152"/>
    <mergeCell ref="C153:H153"/>
    <mergeCell ref="C154:H154"/>
    <mergeCell ref="C155:H155"/>
    <mergeCell ref="C156:H156"/>
    <mergeCell ref="C157:H157"/>
    <mergeCell ref="C158:H158"/>
    <mergeCell ref="C159:H159"/>
    <mergeCell ref="B143:B151"/>
    <mergeCell ref="C145:H145"/>
    <mergeCell ref="C146:H146"/>
    <mergeCell ref="C147:H147"/>
    <mergeCell ref="C148:H148"/>
    <mergeCell ref="C149:H149"/>
    <mergeCell ref="C150:H150"/>
    <mergeCell ref="C137:H137"/>
    <mergeCell ref="C138:H138"/>
    <mergeCell ref="C139:H139"/>
    <mergeCell ref="C141:H141"/>
    <mergeCell ref="C142:H142"/>
    <mergeCell ref="C143:H143"/>
    <mergeCell ref="C144:H144"/>
    <mergeCell ref="C131:H131"/>
    <mergeCell ref="C132:H132"/>
    <mergeCell ref="C133:H133"/>
    <mergeCell ref="C134:H134"/>
    <mergeCell ref="C135:H135"/>
    <mergeCell ref="C136:H136"/>
    <mergeCell ref="C122:H122"/>
    <mergeCell ref="C123:H123"/>
    <mergeCell ref="C124:H124"/>
    <mergeCell ref="C114:H114"/>
    <mergeCell ref="C115:H115"/>
    <mergeCell ref="C116:H116"/>
    <mergeCell ref="C117:H117"/>
    <mergeCell ref="B118:B124"/>
    <mergeCell ref="C118:H118"/>
    <mergeCell ref="C119:H119"/>
    <mergeCell ref="C120:H120"/>
    <mergeCell ref="C121:H121"/>
    <mergeCell ref="C109:H109"/>
    <mergeCell ref="C110:H110"/>
    <mergeCell ref="B111:B113"/>
    <mergeCell ref="C111:H111"/>
    <mergeCell ref="C112:H112"/>
    <mergeCell ref="C113:H113"/>
    <mergeCell ref="C100:H100"/>
    <mergeCell ref="A102:A139"/>
    <mergeCell ref="B102:B110"/>
    <mergeCell ref="C102:H102"/>
    <mergeCell ref="C103:H103"/>
    <mergeCell ref="C104:H104"/>
    <mergeCell ref="C105:H105"/>
    <mergeCell ref="C106:H106"/>
    <mergeCell ref="C107:H107"/>
    <mergeCell ref="C108:H108"/>
    <mergeCell ref="B125:B139"/>
    <mergeCell ref="C125:H125"/>
    <mergeCell ref="C126:H126"/>
    <mergeCell ref="C127:H127"/>
    <mergeCell ref="C128:H128"/>
    <mergeCell ref="C129:H129"/>
    <mergeCell ref="C130:H130"/>
    <mergeCell ref="B114:B117"/>
    <mergeCell ref="C93:H93"/>
    <mergeCell ref="C94:H94"/>
    <mergeCell ref="A95:A100"/>
    <mergeCell ref="B95:B98"/>
    <mergeCell ref="C95:H95"/>
    <mergeCell ref="C96:H96"/>
    <mergeCell ref="C97:H97"/>
    <mergeCell ref="C98:H98"/>
    <mergeCell ref="B99:B100"/>
    <mergeCell ref="C99:H99"/>
    <mergeCell ref="A85:A94"/>
    <mergeCell ref="B85:B94"/>
    <mergeCell ref="C85:H85"/>
    <mergeCell ref="C86:H86"/>
    <mergeCell ref="C87:H87"/>
    <mergeCell ref="C88:H88"/>
    <mergeCell ref="C89:H89"/>
    <mergeCell ref="C90:H90"/>
    <mergeCell ref="C91:H91"/>
    <mergeCell ref="C92:H92"/>
    <mergeCell ref="A77:A83"/>
    <mergeCell ref="B77:B83"/>
    <mergeCell ref="C77:H77"/>
    <mergeCell ref="C78:H78"/>
    <mergeCell ref="C79:H79"/>
    <mergeCell ref="C80:H80"/>
    <mergeCell ref="C81:H81"/>
    <mergeCell ref="C82:H82"/>
    <mergeCell ref="C83:H83"/>
    <mergeCell ref="C72:H72"/>
    <mergeCell ref="C73:H73"/>
    <mergeCell ref="C74:H74"/>
    <mergeCell ref="C75:H75"/>
    <mergeCell ref="C76:H76"/>
    <mergeCell ref="C63:H63"/>
    <mergeCell ref="C64:H64"/>
    <mergeCell ref="C65:H65"/>
    <mergeCell ref="B66:B70"/>
    <mergeCell ref="C66:H66"/>
    <mergeCell ref="C67:H67"/>
    <mergeCell ref="C68:H68"/>
    <mergeCell ref="C69:H69"/>
    <mergeCell ref="C70:H70"/>
    <mergeCell ref="C39:H39"/>
    <mergeCell ref="C40:H40"/>
    <mergeCell ref="B46:B47"/>
    <mergeCell ref="C46:H46"/>
    <mergeCell ref="C47:H47"/>
    <mergeCell ref="A49:A76"/>
    <mergeCell ref="B49:B56"/>
    <mergeCell ref="C49:H49"/>
    <mergeCell ref="C50:H50"/>
    <mergeCell ref="C51:H51"/>
    <mergeCell ref="C52:H52"/>
    <mergeCell ref="C53:H53"/>
    <mergeCell ref="C54:H54"/>
    <mergeCell ref="C55:H55"/>
    <mergeCell ref="C56:H56"/>
    <mergeCell ref="B57:B65"/>
    <mergeCell ref="C57:H57"/>
    <mergeCell ref="C58:H58"/>
    <mergeCell ref="C59:H59"/>
    <mergeCell ref="C60:H60"/>
    <mergeCell ref="C61:H61"/>
    <mergeCell ref="C62:H62"/>
    <mergeCell ref="B71:B76"/>
    <mergeCell ref="C71:H71"/>
    <mergeCell ref="A25:S25"/>
    <mergeCell ref="A26:O26"/>
    <mergeCell ref="Q26:S26"/>
    <mergeCell ref="C27:H27"/>
    <mergeCell ref="A28:A47"/>
    <mergeCell ref="B28:B36"/>
    <mergeCell ref="C28:H28"/>
    <mergeCell ref="C29:H29"/>
    <mergeCell ref="C30:H30"/>
    <mergeCell ref="C31:H31"/>
    <mergeCell ref="B41:B45"/>
    <mergeCell ref="C41:H41"/>
    <mergeCell ref="C42:H42"/>
    <mergeCell ref="C43:H43"/>
    <mergeCell ref="C44:H44"/>
    <mergeCell ref="C45:H45"/>
    <mergeCell ref="C32:H32"/>
    <mergeCell ref="C33:H33"/>
    <mergeCell ref="C34:H34"/>
    <mergeCell ref="C35:H35"/>
    <mergeCell ref="C36:H36"/>
    <mergeCell ref="B37:B40"/>
    <mergeCell ref="C37:H37"/>
    <mergeCell ref="C38:H38"/>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B9:I9"/>
    <mergeCell ref="B10:I10"/>
    <mergeCell ref="B11:I11"/>
    <mergeCell ref="B12:I12"/>
    <mergeCell ref="A1:O1"/>
    <mergeCell ref="A2:O2"/>
    <mergeCell ref="A3:O3"/>
    <mergeCell ref="A4:O4"/>
    <mergeCell ref="A5:O5"/>
    <mergeCell ref="A6:O6"/>
  </mergeCells>
  <conditionalFormatting sqref="I28:I48 I50:I270">
    <cfRule type="containsText" dxfId="19" priority="5" operator="containsText" text="Request clarification.">
      <formula>NOT(ISERROR(SEARCH("Request clarification.",I28)))</formula>
    </cfRule>
    <cfRule type="containsText" dxfId="18" priority="6" operator="containsText" text="Partial.">
      <formula>NOT(ISERROR(SEARCH("Partial.",I28)))</formula>
    </cfRule>
    <cfRule type="containsText" dxfId="17" priority="7" operator="containsText" text="No,">
      <formula>NOT(ISERROR(SEARCH("No,",I28)))</formula>
    </cfRule>
    <cfRule type="containsText" dxfId="16" priority="8" operator="containsText" text="Yes,">
      <formula>NOT(ISERROR(SEARCH("Yes,",I28)))</formula>
    </cfRule>
  </conditionalFormatting>
  <conditionalFormatting sqref="I49">
    <cfRule type="containsText" dxfId="15" priority="1" operator="containsText" text="Request clarification.">
      <formula>NOT(ISERROR(SEARCH("Request clarification.",I49)))</formula>
    </cfRule>
    <cfRule type="containsText" dxfId="14" priority="2" operator="containsText" text="Partial.">
      <formula>NOT(ISERROR(SEARCH("Partial.",I49)))</formula>
    </cfRule>
    <cfRule type="containsText" dxfId="13" priority="3" operator="containsText" text="No,">
      <formula>NOT(ISERROR(SEARCH("No,",I49)))</formula>
    </cfRule>
    <cfRule type="containsText" dxfId="12" priority="4" operator="containsText" text="Yes,">
      <formula>NOT(ISERROR(SEARCH("Yes,",I49)))</formula>
    </cfRule>
  </conditionalFormatting>
  <dataValidations count="1">
    <dataValidation type="list" allowBlank="1" showInputMessage="1" showErrorMessage="1" sqref="J254:O270 S102:S139 S28:S47 S254:S270 J171:O178 J180:O187 J189:O194 J196:O202 J204:O229 J231:O252 J102:O139 J28:O47 S180:S187 S189:S194 S196:S202 S204:S229 S231:S252 S171:S178 J49:O83 J141:O169 S141:S169 S85:S100 J85:O100 S49:S83">
      <formula1>selection1</formula1>
    </dataValidation>
  </dataValidations>
  <pageMargins left="0.7" right="0.7" top="0.75" bottom="0.75" header="0.3" footer="0.3"/>
  <pageSetup paperSize="3" scale="48" fitToHeight="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Submission Rvw Scoring - 1002</vt:lpstr>
      <vt:lpstr>Submission Rvw Scoring - 1003</vt:lpstr>
      <vt:lpstr>Submission Rvw Scoring - 1004</vt:lpstr>
      <vt:lpstr>Submission Rvw Scoring - 1006</vt:lpstr>
      <vt:lpstr>Submission Rvw Scoring - 1008</vt:lpstr>
      <vt:lpstr>Submission Rvw Scoring - 1009</vt:lpstr>
      <vt:lpstr>Submission Rvw Scoring - 1010</vt:lpstr>
      <vt:lpstr>Submission Rvw Scoring - 1011</vt:lpstr>
      <vt:lpstr>Submission Rvw Scoring - 1012</vt:lpstr>
      <vt:lpstr>Form for Courses - BOC1002</vt:lpstr>
      <vt:lpstr>BOC1003</vt:lpstr>
      <vt:lpstr>BOC1004</vt:lpstr>
      <vt:lpstr>BOC1006</vt:lpstr>
      <vt:lpstr>BOC1008</vt:lpstr>
      <vt:lpstr>BOC1009</vt:lpstr>
      <vt:lpstr>BOC1010</vt:lpstr>
      <vt:lpstr>BOC1011</vt:lpstr>
      <vt:lpstr>BOC1012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2014-10-29T13:46:17Z</dcterms:modified>
</cp:coreProperties>
</file>